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岸本達郎(KISHIMOTOTatsur\Downloads\"/>
    </mc:Choice>
  </mc:AlternateContent>
  <xr:revisionPtr revIDLastSave="0" documentId="13_ncr:1_{6EC0E7CD-6099-4F65-B872-33E35DDCF767}" xr6:coauthVersionLast="47" xr6:coauthVersionMax="47" xr10:uidLastSave="{00000000-0000-0000-0000-000000000000}"/>
  <bookViews>
    <workbookView xWindow="1185" yWindow="-16320" windowWidth="29040" windowHeight="15720" tabRatio="831" activeTab="1" xr2:uid="{00000000-000D-0000-FFFF-FFFF00000000}"/>
  </bookViews>
  <sheets>
    <sheet name="初めにお読みください" sheetId="57" r:id="rId1"/>
    <sheet name="別記様式第1号" sheetId="80" r:id="rId2"/>
    <sheet name="別添1" sheetId="81" r:id="rId3"/>
    <sheet name="別添2" sheetId="82" r:id="rId4"/>
    <sheet name="別添3" sheetId="83" r:id="rId5"/>
    <sheet name="別添4" sheetId="84" r:id="rId6"/>
    <sheet name="自由書式" sheetId="63" r:id="rId7"/>
  </sheets>
  <definedNames>
    <definedName name="_xlnm.Print_Area" localSheetId="6">自由書式!$B$1:$K$50</definedName>
    <definedName name="_xlnm.Print_Area" localSheetId="1">別記様式第1号!$B$1:$I$41</definedName>
    <definedName name="_xlnm.Print_Area" localSheetId="2">別添1!$B$1:$K$98</definedName>
    <definedName name="_xlnm.Print_Area" localSheetId="3">別添2!$B$1:$K$123</definedName>
    <definedName name="_xlnm.Print_Area" localSheetId="4">別添3!$B$1:$N$87</definedName>
    <definedName name="_xlnm.Print_Area" localSheetId="5">別添4!$B$1:$L$16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5" i="83" l="1"/>
  <c r="E75" i="83"/>
  <c r="J74" i="83"/>
  <c r="G74" i="83"/>
  <c r="G73" i="83"/>
  <c r="J73" i="83" s="1"/>
  <c r="G72" i="83"/>
  <c r="H72" i="83" s="1"/>
  <c r="F71" i="83"/>
  <c r="E71" i="83"/>
  <c r="G70" i="83"/>
  <c r="J70" i="83" s="1"/>
  <c r="J69" i="83"/>
  <c r="G69" i="83"/>
  <c r="H69" i="83" s="1"/>
  <c r="I69" i="83" s="1"/>
  <c r="K69" i="83" s="1"/>
  <c r="G68" i="83"/>
  <c r="J68" i="83" s="1"/>
  <c r="G67" i="83"/>
  <c r="H67" i="83" s="1"/>
  <c r="G66" i="83"/>
  <c r="J66" i="83" s="1"/>
  <c r="J65" i="83"/>
  <c r="G65" i="83"/>
  <c r="H65" i="83" s="1"/>
  <c r="I65" i="83" s="1"/>
  <c r="K65" i="83" s="1"/>
  <c r="G64" i="83"/>
  <c r="J64" i="83" s="1"/>
  <c r="G63" i="83"/>
  <c r="H63" i="83" s="1"/>
  <c r="G62" i="83"/>
  <c r="J62" i="83" s="1"/>
  <c r="J61" i="83"/>
  <c r="G61" i="83"/>
  <c r="H61" i="83" s="1"/>
  <c r="F60" i="83"/>
  <c r="E60" i="83"/>
  <c r="G59" i="83"/>
  <c r="J59" i="83" s="1"/>
  <c r="H58" i="83"/>
  <c r="G58" i="83"/>
  <c r="J58" i="83" s="1"/>
  <c r="G57" i="83"/>
  <c r="J57" i="83" s="1"/>
  <c r="J56" i="83"/>
  <c r="G56" i="83"/>
  <c r="H56" i="83" s="1"/>
  <c r="I56" i="83" s="1"/>
  <c r="K56" i="83" s="1"/>
  <c r="G55" i="83"/>
  <c r="J55" i="83" s="1"/>
  <c r="G54" i="83"/>
  <c r="H54" i="83" s="1"/>
  <c r="G53" i="83"/>
  <c r="J53" i="83" s="1"/>
  <c r="J52" i="83"/>
  <c r="G52" i="83"/>
  <c r="H52" i="83" s="1"/>
  <c r="I52" i="83" s="1"/>
  <c r="K52" i="83" s="1"/>
  <c r="G51" i="83"/>
  <c r="J51" i="83" s="1"/>
  <c r="G50" i="83"/>
  <c r="H50" i="83" s="1"/>
  <c r="F49" i="83"/>
  <c r="E49" i="83"/>
  <c r="G48" i="83"/>
  <c r="J48" i="83" s="1"/>
  <c r="J47" i="83"/>
  <c r="L47" i="83" s="1"/>
  <c r="G47" i="83"/>
  <c r="H47" i="83" s="1"/>
  <c r="I47" i="83" s="1"/>
  <c r="K47" i="83" s="1"/>
  <c r="G46" i="83"/>
  <c r="J46" i="83" s="1"/>
  <c r="G45" i="83"/>
  <c r="H45" i="83" s="1"/>
  <c r="H44" i="83"/>
  <c r="G44" i="83"/>
  <c r="J44" i="83" s="1"/>
  <c r="J43" i="83"/>
  <c r="G43" i="83"/>
  <c r="H43" i="83" s="1"/>
  <c r="I43" i="83" s="1"/>
  <c r="K43" i="83" s="1"/>
  <c r="G42" i="83"/>
  <c r="J42" i="83" s="1"/>
  <c r="G41" i="83"/>
  <c r="J41" i="83" s="1"/>
  <c r="H40" i="83"/>
  <c r="G40" i="83"/>
  <c r="J40" i="83" s="1"/>
  <c r="J39" i="83"/>
  <c r="G39" i="83"/>
  <c r="H39" i="83" s="1"/>
  <c r="F38" i="83"/>
  <c r="E38" i="83"/>
  <c r="G37" i="83"/>
  <c r="H37" i="83" s="1"/>
  <c r="G36" i="83"/>
  <c r="H36" i="83" s="1"/>
  <c r="H35" i="83"/>
  <c r="G35" i="83"/>
  <c r="J35" i="83" s="1"/>
  <c r="J34" i="83"/>
  <c r="G34" i="83"/>
  <c r="H34" i="83" s="1"/>
  <c r="I34" i="83" s="1"/>
  <c r="K34" i="83" s="1"/>
  <c r="G33" i="83"/>
  <c r="J33" i="83" s="1"/>
  <c r="G32" i="83"/>
  <c r="H32" i="83" s="1"/>
  <c r="H31" i="83"/>
  <c r="G31" i="83"/>
  <c r="J31" i="83" s="1"/>
  <c r="J30" i="83"/>
  <c r="G30" i="83"/>
  <c r="H30" i="83" s="1"/>
  <c r="I30" i="83" s="1"/>
  <c r="K30" i="83" s="1"/>
  <c r="G29" i="83"/>
  <c r="J29" i="83" s="1"/>
  <c r="G28" i="83"/>
  <c r="J28" i="83" s="1"/>
  <c r="F27" i="83"/>
  <c r="E27" i="83"/>
  <c r="I26" i="83"/>
  <c r="H26" i="83"/>
  <c r="G26" i="83"/>
  <c r="J26" i="83" s="1"/>
  <c r="J25" i="83"/>
  <c r="G25" i="83"/>
  <c r="H25" i="83" s="1"/>
  <c r="I25" i="83" s="1"/>
  <c r="K25" i="83" s="1"/>
  <c r="G24" i="83"/>
  <c r="H24" i="83" s="1"/>
  <c r="G23" i="83"/>
  <c r="J23" i="83" s="1"/>
  <c r="G22" i="83"/>
  <c r="J22" i="83" s="1"/>
  <c r="J21" i="83"/>
  <c r="L21" i="83" s="1"/>
  <c r="G21" i="83"/>
  <c r="H21" i="83" s="1"/>
  <c r="I21" i="83" s="1"/>
  <c r="K21" i="83" s="1"/>
  <c r="G20" i="83"/>
  <c r="J20" i="83" s="1"/>
  <c r="G19" i="83"/>
  <c r="J19" i="83" s="1"/>
  <c r="G18" i="83"/>
  <c r="J18" i="83" s="1"/>
  <c r="J17" i="83"/>
  <c r="G17" i="83"/>
  <c r="H17" i="83" s="1"/>
  <c r="F16" i="83"/>
  <c r="F76" i="83" s="1"/>
  <c r="E16" i="83"/>
  <c r="E76" i="83" s="1"/>
  <c r="G15" i="83"/>
  <c r="J15" i="83" s="1"/>
  <c r="G14" i="83"/>
  <c r="J14" i="83" s="1"/>
  <c r="G13" i="83"/>
  <c r="J13" i="83" s="1"/>
  <c r="J12" i="83"/>
  <c r="G12" i="83"/>
  <c r="H12" i="83" s="1"/>
  <c r="I12" i="83" s="1"/>
  <c r="K12" i="83" s="1"/>
  <c r="G11" i="83"/>
  <c r="G10" i="83"/>
  <c r="J10" i="83" s="1"/>
  <c r="J9" i="83"/>
  <c r="G9" i="83"/>
  <c r="H9" i="83" s="1"/>
  <c r="I9" i="83" s="1"/>
  <c r="K9" i="83" s="1"/>
  <c r="L9" i="83" s="1"/>
  <c r="J8" i="83"/>
  <c r="I8" i="83"/>
  <c r="K8" i="83" s="1"/>
  <c r="H8" i="83"/>
  <c r="G8" i="83"/>
  <c r="G7" i="83"/>
  <c r="J7" i="83" s="1"/>
  <c r="G6" i="83"/>
  <c r="J6" i="83" s="1"/>
  <c r="K5" i="83"/>
  <c r="L5" i="83" s="1"/>
  <c r="J5" i="83"/>
  <c r="I5" i="83"/>
  <c r="G5" i="83"/>
  <c r="E74" i="82"/>
  <c r="E66" i="82"/>
  <c r="E58" i="82"/>
  <c r="E50" i="82"/>
  <c r="E42" i="82"/>
  <c r="E34" i="82"/>
  <c r="E26" i="82"/>
  <c r="L56" i="83" l="1"/>
  <c r="I74" i="83"/>
  <c r="K74" i="83" s="1"/>
  <c r="L74" i="83" s="1"/>
  <c r="J27" i="83"/>
  <c r="G90" i="81" s="1"/>
  <c r="I61" i="83"/>
  <c r="L34" i="83"/>
  <c r="L40" i="83"/>
  <c r="H75" i="83"/>
  <c r="J38" i="83"/>
  <c r="G91" i="81" s="1"/>
  <c r="L25" i="83"/>
  <c r="L8" i="83"/>
  <c r="L26" i="83"/>
  <c r="K26" i="83"/>
  <c r="L30" i="83"/>
  <c r="L58" i="83"/>
  <c r="L69" i="83"/>
  <c r="L59" i="83"/>
  <c r="L22" i="83"/>
  <c r="L65" i="83"/>
  <c r="I17" i="83"/>
  <c r="L43" i="83"/>
  <c r="I39" i="83"/>
  <c r="L12" i="83"/>
  <c r="L19" i="83"/>
  <c r="L52" i="83"/>
  <c r="L70" i="83"/>
  <c r="G16" i="83"/>
  <c r="H11" i="83"/>
  <c r="I11" i="83" s="1"/>
  <c r="K11" i="83" s="1"/>
  <c r="H59" i="83"/>
  <c r="H73" i="83"/>
  <c r="H10" i="83"/>
  <c r="I10" i="83" s="1"/>
  <c r="K10" i="83" s="1"/>
  <c r="L10" i="83" s="1"/>
  <c r="H14" i="83"/>
  <c r="H19" i="83"/>
  <c r="H23" i="83"/>
  <c r="I23" i="83" s="1"/>
  <c r="K23" i="83" s="1"/>
  <c r="L23" i="83" s="1"/>
  <c r="J24" i="83"/>
  <c r="H28" i="83"/>
  <c r="J37" i="83"/>
  <c r="I14" i="83"/>
  <c r="K14" i="83" s="1"/>
  <c r="L14" i="83" s="1"/>
  <c r="I19" i="83"/>
  <c r="K19" i="83" s="1"/>
  <c r="G27" i="83"/>
  <c r="E36" i="82" s="1"/>
  <c r="I28" i="83"/>
  <c r="I32" i="83"/>
  <c r="I36" i="83"/>
  <c r="I45" i="83"/>
  <c r="G49" i="83"/>
  <c r="E52" i="82" s="1"/>
  <c r="I50" i="83"/>
  <c r="I54" i="83"/>
  <c r="K54" i="83" s="1"/>
  <c r="I58" i="83"/>
  <c r="K58" i="83" s="1"/>
  <c r="I63" i="83"/>
  <c r="I67" i="83"/>
  <c r="G71" i="83"/>
  <c r="E68" i="82" s="1"/>
  <c r="I72" i="83"/>
  <c r="H6" i="83"/>
  <c r="J11" i="83"/>
  <c r="H41" i="83"/>
  <c r="I41" i="83" s="1"/>
  <c r="K41" i="83" s="1"/>
  <c r="L41" i="83" s="1"/>
  <c r="H13" i="83"/>
  <c r="I13" i="83" s="1"/>
  <c r="K13" i="83" s="1"/>
  <c r="L13" i="83" s="1"/>
  <c r="H18" i="83"/>
  <c r="I18" i="83" s="1"/>
  <c r="K18" i="83" s="1"/>
  <c r="L18" i="83" s="1"/>
  <c r="H22" i="83"/>
  <c r="I22" i="83" s="1"/>
  <c r="K22" i="83" s="1"/>
  <c r="J32" i="83"/>
  <c r="J36" i="83"/>
  <c r="J45" i="83"/>
  <c r="H48" i="83"/>
  <c r="I48" i="83" s="1"/>
  <c r="K48" i="83" s="1"/>
  <c r="L48" i="83" s="1"/>
  <c r="J50" i="83"/>
  <c r="H53" i="83"/>
  <c r="J54" i="83"/>
  <c r="H57" i="83"/>
  <c r="I57" i="83" s="1"/>
  <c r="K57" i="83" s="1"/>
  <c r="L57" i="83" s="1"/>
  <c r="H62" i="83"/>
  <c r="H71" i="83" s="1"/>
  <c r="J63" i="83"/>
  <c r="H66" i="83"/>
  <c r="I66" i="83" s="1"/>
  <c r="K66" i="83" s="1"/>
  <c r="L66" i="83" s="1"/>
  <c r="J67" i="83"/>
  <c r="H70" i="83"/>
  <c r="J72" i="83"/>
  <c r="I31" i="83"/>
  <c r="K31" i="83" s="1"/>
  <c r="L31" i="83" s="1"/>
  <c r="I35" i="83"/>
  <c r="K35" i="83" s="1"/>
  <c r="L35" i="83" s="1"/>
  <c r="I40" i="83"/>
  <c r="K40" i="83" s="1"/>
  <c r="I44" i="83"/>
  <c r="K44" i="83" s="1"/>
  <c r="L44" i="83" s="1"/>
  <c r="I53" i="83"/>
  <c r="K53" i="83" s="1"/>
  <c r="L53" i="83" s="1"/>
  <c r="I70" i="83"/>
  <c r="K70" i="83" s="1"/>
  <c r="G75" i="83"/>
  <c r="E76" i="82" s="1"/>
  <c r="H42" i="83"/>
  <c r="I42" i="83" s="1"/>
  <c r="K42" i="83" s="1"/>
  <c r="L42" i="83" s="1"/>
  <c r="J71" i="83"/>
  <c r="G94" i="81" s="1"/>
  <c r="H74" i="83"/>
  <c r="H15" i="83"/>
  <c r="H29" i="83"/>
  <c r="I7" i="83"/>
  <c r="K7" i="83" s="1"/>
  <c r="L7" i="83" s="1"/>
  <c r="I24" i="83"/>
  <c r="K24" i="83" s="1"/>
  <c r="I29" i="83"/>
  <c r="K29" i="83" s="1"/>
  <c r="L29" i="83" s="1"/>
  <c r="I33" i="83"/>
  <c r="K33" i="83" s="1"/>
  <c r="L33" i="83" s="1"/>
  <c r="I37" i="83"/>
  <c r="K37" i="83" s="1"/>
  <c r="I59" i="83"/>
  <c r="K59" i="83" s="1"/>
  <c r="I64" i="83"/>
  <c r="K64" i="83" s="1"/>
  <c r="L64" i="83" s="1"/>
  <c r="I68" i="83"/>
  <c r="K68" i="83" s="1"/>
  <c r="L68" i="83" s="1"/>
  <c r="I73" i="83"/>
  <c r="K73" i="83" s="1"/>
  <c r="L73" i="83" s="1"/>
  <c r="G38" i="83"/>
  <c r="E44" i="82" s="1"/>
  <c r="G60" i="83"/>
  <c r="E60" i="82" s="1"/>
  <c r="H7" i="83"/>
  <c r="H20" i="83"/>
  <c r="I20" i="83" s="1"/>
  <c r="K20" i="83" s="1"/>
  <c r="L20" i="83" s="1"/>
  <c r="H33" i="83"/>
  <c r="H46" i="83"/>
  <c r="I46" i="83" s="1"/>
  <c r="K46" i="83" s="1"/>
  <c r="L46" i="83" s="1"/>
  <c r="H51" i="83"/>
  <c r="I51" i="83" s="1"/>
  <c r="K51" i="83" s="1"/>
  <c r="L51" i="83" s="1"/>
  <c r="H55" i="83"/>
  <c r="I55" i="83" s="1"/>
  <c r="K55" i="83" s="1"/>
  <c r="L55" i="83" s="1"/>
  <c r="H64" i="83"/>
  <c r="H68" i="83"/>
  <c r="I15" i="83"/>
  <c r="K15" i="83" s="1"/>
  <c r="L15" i="83" s="1"/>
  <c r="L32" i="83" l="1"/>
  <c r="K39" i="83"/>
  <c r="I49" i="83"/>
  <c r="L11" i="83"/>
  <c r="H16" i="83"/>
  <c r="H76" i="83" s="1"/>
  <c r="E28" i="82"/>
  <c r="G76" i="83"/>
  <c r="K45" i="83"/>
  <c r="L45" i="83" s="1"/>
  <c r="K67" i="83"/>
  <c r="L67" i="83" s="1"/>
  <c r="I6" i="83"/>
  <c r="H49" i="83"/>
  <c r="J16" i="83"/>
  <c r="J76" i="83" s="1"/>
  <c r="H60" i="83"/>
  <c r="L54" i="83"/>
  <c r="K63" i="83"/>
  <c r="K32" i="83"/>
  <c r="L37" i="83"/>
  <c r="I60" i="83"/>
  <c r="K50" i="83"/>
  <c r="K60" i="83" s="1"/>
  <c r="H93" i="81" s="1"/>
  <c r="J49" i="83"/>
  <c r="G92" i="81" s="1"/>
  <c r="I62" i="83"/>
  <c r="K62" i="83" s="1"/>
  <c r="L62" i="83" s="1"/>
  <c r="J75" i="83"/>
  <c r="G95" i="81" s="1"/>
  <c r="I38" i="83"/>
  <c r="K28" i="83"/>
  <c r="H38" i="83"/>
  <c r="K17" i="83"/>
  <c r="I27" i="83"/>
  <c r="K61" i="83"/>
  <c r="L63" i="83"/>
  <c r="I75" i="83"/>
  <c r="K72" i="83"/>
  <c r="K75" i="83" s="1"/>
  <c r="H95" i="81" s="1"/>
  <c r="K36" i="83"/>
  <c r="L36" i="83" s="1"/>
  <c r="L50" i="83"/>
  <c r="L60" i="83" s="1"/>
  <c r="F93" i="81" s="1"/>
  <c r="J60" i="83"/>
  <c r="G93" i="81" s="1"/>
  <c r="L24" i="83"/>
  <c r="H27" i="83"/>
  <c r="K71" i="83" l="1"/>
  <c r="H94" i="81" s="1"/>
  <c r="L61" i="83"/>
  <c r="L71" i="83" s="1"/>
  <c r="F94" i="81" s="1"/>
  <c r="G89" i="81"/>
  <c r="G96" i="81" s="1"/>
  <c r="K27" i="83"/>
  <c r="H90" i="81" s="1"/>
  <c r="L17" i="83"/>
  <c r="L27" i="83" s="1"/>
  <c r="F90" i="81" s="1"/>
  <c r="I16" i="83"/>
  <c r="I76" i="83" s="1"/>
  <c r="K6" i="83"/>
  <c r="K38" i="83"/>
  <c r="H91" i="81" s="1"/>
  <c r="L28" i="83"/>
  <c r="L38" i="83" s="1"/>
  <c r="F91" i="81" s="1"/>
  <c r="K49" i="83"/>
  <c r="H92" i="81" s="1"/>
  <c r="L39" i="83"/>
  <c r="L49" i="83" s="1"/>
  <c r="F92" i="81" s="1"/>
  <c r="I71" i="83"/>
  <c r="L72" i="83"/>
  <c r="L75" i="83" s="1"/>
  <c r="F95" i="81" s="1"/>
  <c r="K16" i="83" l="1"/>
  <c r="L6" i="83"/>
  <c r="L16" i="83" s="1"/>
  <c r="L76" i="83" l="1"/>
  <c r="F89" i="81"/>
  <c r="F96" i="81" s="1"/>
  <c r="K76" i="83"/>
  <c r="H89" i="81"/>
  <c r="H96" i="81" s="1"/>
</calcChain>
</file>

<file path=xl/sharedStrings.xml><?xml version="1.0" encoding="utf-8"?>
<sst xmlns="http://schemas.openxmlformats.org/spreadsheetml/2006/main" count="462" uniqueCount="259">
  <si>
    <t>（はじめにお読みください）</t>
    <rPh sb="6" eb="7">
      <t>ヨ</t>
    </rPh>
    <phoneticPr fontId="2"/>
  </si>
  <si>
    <t>令和6年度　米粉商品開発等支援対策事業</t>
    <rPh sb="0" eb="2">
      <t>レイワ</t>
    </rPh>
    <rPh sb="3" eb="5">
      <t>ネンド</t>
    </rPh>
    <rPh sb="6" eb="8">
      <t>コメコ</t>
    </rPh>
    <rPh sb="8" eb="10">
      <t>ショウヒン</t>
    </rPh>
    <rPh sb="10" eb="12">
      <t>カイハツ</t>
    </rPh>
    <rPh sb="12" eb="13">
      <t>トウ</t>
    </rPh>
    <rPh sb="13" eb="15">
      <t>シエン</t>
    </rPh>
    <rPh sb="15" eb="17">
      <t>タイサク</t>
    </rPh>
    <rPh sb="17" eb="19">
      <t>ジギョウ</t>
    </rPh>
    <phoneticPr fontId="2"/>
  </si>
  <si>
    <t>応募書式に関するご案内</t>
    <rPh sb="0" eb="4">
      <t>オウボショシキ</t>
    </rPh>
    <rPh sb="5" eb="6">
      <t>カン</t>
    </rPh>
    <rPh sb="9" eb="11">
      <t>アンナイ</t>
    </rPh>
    <phoneticPr fontId="2"/>
  </si>
  <si>
    <t>■レイアウト、およびセルの変更について</t>
    <rPh sb="13" eb="15">
      <t>ヘンコウ</t>
    </rPh>
    <phoneticPr fontId="2"/>
  </si>
  <si>
    <t>・</t>
    <phoneticPr fontId="2"/>
  </si>
  <si>
    <t>原則、レイアウトや記入項目、関数の変更は行わないでください。</t>
    <rPh sb="0" eb="2">
      <t>ゲンソク</t>
    </rPh>
    <rPh sb="9" eb="13">
      <t>キニュウコウモク</t>
    </rPh>
    <rPh sb="14" eb="16">
      <t>カンスウ</t>
    </rPh>
    <rPh sb="17" eb="19">
      <t>ヘンコウ</t>
    </rPh>
    <rPh sb="20" eb="21">
      <t>オコナ</t>
    </rPh>
    <phoneticPr fontId="2"/>
  </si>
  <si>
    <t>行（縦方向）の追加、セルの高さ調整は可能です。記入欄が足りない場合は調整ください。</t>
    <rPh sb="0" eb="1">
      <t>ギョウ</t>
    </rPh>
    <rPh sb="2" eb="5">
      <t>タテホウコウ</t>
    </rPh>
    <rPh sb="7" eb="9">
      <t>ツイカ</t>
    </rPh>
    <rPh sb="13" eb="14">
      <t>タカ</t>
    </rPh>
    <rPh sb="15" eb="17">
      <t>チョウセイ</t>
    </rPh>
    <rPh sb="18" eb="20">
      <t>カノウ</t>
    </rPh>
    <rPh sb="23" eb="26">
      <t>キニュウラン</t>
    </rPh>
    <rPh sb="27" eb="28">
      <t>タ</t>
    </rPh>
    <rPh sb="31" eb="33">
      <t>バアイ</t>
    </rPh>
    <rPh sb="34" eb="36">
      <t>チョウセイ</t>
    </rPh>
    <phoneticPr fontId="2"/>
  </si>
  <si>
    <t>列（横方向）の追加、幅の変更は不可です。記入欄の調整は行の追加で行ってください。</t>
    <rPh sb="0" eb="1">
      <t>レツ</t>
    </rPh>
    <rPh sb="2" eb="5">
      <t>ヨコホウコウ</t>
    </rPh>
    <rPh sb="7" eb="9">
      <t>ツイカ</t>
    </rPh>
    <rPh sb="10" eb="11">
      <t>ハバ</t>
    </rPh>
    <rPh sb="12" eb="14">
      <t>ヘンコウ</t>
    </rPh>
    <rPh sb="15" eb="17">
      <t>フカ</t>
    </rPh>
    <rPh sb="20" eb="23">
      <t>キニュウラン</t>
    </rPh>
    <rPh sb="24" eb="26">
      <t>チョウセイ</t>
    </rPh>
    <rPh sb="27" eb="28">
      <t>ギョウ</t>
    </rPh>
    <rPh sb="29" eb="31">
      <t>ツイカ</t>
    </rPh>
    <rPh sb="32" eb="33">
      <t>オコナ</t>
    </rPh>
    <phoneticPr fontId="2"/>
  </si>
  <si>
    <t>すべてのシートはA4縦で印刷設定されております。設定変更は行わないでください。</t>
    <rPh sb="10" eb="11">
      <t>タテ</t>
    </rPh>
    <rPh sb="12" eb="14">
      <t>インサツ</t>
    </rPh>
    <rPh sb="14" eb="16">
      <t>セッテイ</t>
    </rPh>
    <rPh sb="24" eb="26">
      <t>セッテイ</t>
    </rPh>
    <rPh sb="26" eb="28">
      <t>ヘンコウ</t>
    </rPh>
    <rPh sb="29" eb="30">
      <t>オコナ</t>
    </rPh>
    <phoneticPr fontId="2"/>
  </si>
  <si>
    <t>行を追加したことで改行位置を調整する場合は、改ページプレビューの青枠の位置を動かして調整してください。</t>
    <rPh sb="0" eb="1">
      <t>ギョウ</t>
    </rPh>
    <rPh sb="2" eb="4">
      <t>ツイカ</t>
    </rPh>
    <rPh sb="9" eb="13">
      <t>カイギョウイチ</t>
    </rPh>
    <rPh sb="14" eb="16">
      <t>チョウセイ</t>
    </rPh>
    <rPh sb="18" eb="20">
      <t>バアイ</t>
    </rPh>
    <rPh sb="22" eb="23">
      <t>カイ</t>
    </rPh>
    <rPh sb="32" eb="34">
      <t>アオワク</t>
    </rPh>
    <rPh sb="35" eb="37">
      <t>イチ</t>
    </rPh>
    <rPh sb="38" eb="39">
      <t>ウゴ</t>
    </rPh>
    <rPh sb="42" eb="44">
      <t>チョウセイ</t>
    </rPh>
    <phoneticPr fontId="2"/>
  </si>
  <si>
    <t>■記入方法について</t>
    <rPh sb="1" eb="5">
      <t>キニュウホウホウ</t>
    </rPh>
    <phoneticPr fontId="2"/>
  </si>
  <si>
    <t>記入箇所は太枠内になります。</t>
    <rPh sb="0" eb="4">
      <t>キニュウカショ</t>
    </rPh>
    <rPh sb="5" eb="8">
      <t>フトワクナイ</t>
    </rPh>
    <phoneticPr fontId="2"/>
  </si>
  <si>
    <r>
      <t>各々の記入欄に収まる程度に、できるだけ</t>
    </r>
    <r>
      <rPr>
        <b/>
        <u/>
        <sz val="9"/>
        <rFont val="ＭＳ 明朝"/>
        <family val="1"/>
        <charset val="128"/>
      </rPr>
      <t>実施内容が具体的に分かるように</t>
    </r>
    <r>
      <rPr>
        <sz val="9"/>
        <color theme="1"/>
        <rFont val="ＭＳ 明朝"/>
        <family val="1"/>
        <charset val="128"/>
      </rPr>
      <t>ご記入ください。</t>
    </r>
    <rPh sb="0" eb="2">
      <t>オノオノ</t>
    </rPh>
    <rPh sb="3" eb="6">
      <t>キニュウラン</t>
    </rPh>
    <rPh sb="7" eb="8">
      <t>オサ</t>
    </rPh>
    <rPh sb="10" eb="12">
      <t>テイド</t>
    </rPh>
    <rPh sb="19" eb="21">
      <t>ジッシ</t>
    </rPh>
    <rPh sb="21" eb="23">
      <t>ナイヨウ</t>
    </rPh>
    <rPh sb="24" eb="26">
      <t>グタイ</t>
    </rPh>
    <rPh sb="26" eb="27">
      <t>テキ</t>
    </rPh>
    <rPh sb="28" eb="29">
      <t>ワ</t>
    </rPh>
    <rPh sb="35" eb="37">
      <t>キニュウ</t>
    </rPh>
    <phoneticPr fontId="2"/>
  </si>
  <si>
    <t>各書式の右枠外に記入方法に関する補足説明を入れておりますので参考にしてください。</t>
    <rPh sb="0" eb="3">
      <t>カクショシキ</t>
    </rPh>
    <rPh sb="4" eb="7">
      <t>ミギワクガイ</t>
    </rPh>
    <rPh sb="8" eb="10">
      <t>キニュウ</t>
    </rPh>
    <rPh sb="10" eb="12">
      <t>ホウホウ</t>
    </rPh>
    <rPh sb="13" eb="14">
      <t>カン</t>
    </rPh>
    <rPh sb="16" eb="18">
      <t>ホソク</t>
    </rPh>
    <rPh sb="18" eb="20">
      <t>セツメイ</t>
    </rPh>
    <rPh sb="21" eb="22">
      <t>イ</t>
    </rPh>
    <rPh sb="30" eb="32">
      <t>サンコウ</t>
    </rPh>
    <phoneticPr fontId="2"/>
  </si>
  <si>
    <t>項目によっては画像の挿入、図式での記載も可能です。</t>
    <rPh sb="0" eb="2">
      <t>コウモク</t>
    </rPh>
    <rPh sb="7" eb="9">
      <t>ガゾウ</t>
    </rPh>
    <rPh sb="10" eb="12">
      <t>ソウニュウ</t>
    </rPh>
    <rPh sb="13" eb="15">
      <t>ズシキ</t>
    </rPh>
    <rPh sb="17" eb="19">
      <t>キサイ</t>
    </rPh>
    <rPh sb="20" eb="22">
      <t>カノウ</t>
    </rPh>
    <phoneticPr fontId="2"/>
  </si>
  <si>
    <t>画像挿入時に記入欄が狭い場合は、セルの高さを調整するか行を追加して調整ください。</t>
    <rPh sb="0" eb="2">
      <t>ガゾウ</t>
    </rPh>
    <rPh sb="2" eb="5">
      <t>ソウニュウジ</t>
    </rPh>
    <rPh sb="19" eb="20">
      <t>タカ</t>
    </rPh>
    <rPh sb="22" eb="24">
      <t>チョウセイ</t>
    </rPh>
    <rPh sb="33" eb="35">
      <t>チョウセイ</t>
    </rPh>
    <phoneticPr fontId="2"/>
  </si>
  <si>
    <t>貼付した画像は改ページプレビュー（青枠）内に収まるように調整ください。</t>
    <rPh sb="0" eb="2">
      <t>チョウフ</t>
    </rPh>
    <rPh sb="4" eb="6">
      <t>ガゾウ</t>
    </rPh>
    <rPh sb="7" eb="8">
      <t>カイ</t>
    </rPh>
    <rPh sb="17" eb="19">
      <t>アオワク</t>
    </rPh>
    <rPh sb="20" eb="21">
      <t>ナイ</t>
    </rPh>
    <rPh sb="22" eb="23">
      <t>オサ</t>
    </rPh>
    <rPh sb="28" eb="30">
      <t>チョウセイ</t>
    </rPh>
    <phoneticPr fontId="2"/>
  </si>
  <si>
    <t>なおご提出前に、印刷プレビューで正しく印字できるかご確認ください。</t>
    <rPh sb="3" eb="6">
      <t>テイシュツマエ</t>
    </rPh>
    <rPh sb="8" eb="10">
      <t>インサツ</t>
    </rPh>
    <rPh sb="16" eb="17">
      <t>タダ</t>
    </rPh>
    <rPh sb="19" eb="21">
      <t>インジ</t>
    </rPh>
    <rPh sb="26" eb="28">
      <t>カクニン</t>
    </rPh>
    <phoneticPr fontId="2"/>
  </si>
  <si>
    <t>■別添書類について</t>
    <rPh sb="1" eb="5">
      <t>ベッテンショルイ</t>
    </rPh>
    <phoneticPr fontId="2"/>
  </si>
  <si>
    <t>経理処理体制図、組織図、添付画像などは、本書式の一番右に自由書式を用意しております。</t>
    <rPh sb="0" eb="2">
      <t>ケイリ</t>
    </rPh>
    <rPh sb="2" eb="4">
      <t>ショリ</t>
    </rPh>
    <rPh sb="4" eb="6">
      <t>タイセイ</t>
    </rPh>
    <rPh sb="6" eb="7">
      <t>ズ</t>
    </rPh>
    <rPh sb="8" eb="11">
      <t>ソシキズ</t>
    </rPh>
    <rPh sb="12" eb="14">
      <t>テンプ</t>
    </rPh>
    <rPh sb="14" eb="16">
      <t>ガゾウ</t>
    </rPh>
    <rPh sb="20" eb="21">
      <t>ホン</t>
    </rPh>
    <rPh sb="21" eb="23">
      <t>ショシキ</t>
    </rPh>
    <rPh sb="24" eb="26">
      <t>イチバン</t>
    </rPh>
    <rPh sb="26" eb="27">
      <t>ミギ</t>
    </rPh>
    <rPh sb="28" eb="30">
      <t>ジユウ</t>
    </rPh>
    <rPh sb="30" eb="32">
      <t>ショシキ</t>
    </rPh>
    <rPh sb="33" eb="35">
      <t>ヨウイ</t>
    </rPh>
    <phoneticPr fontId="2"/>
  </si>
  <si>
    <t>この書式に画像として貼付いただくか、PDF形式で別添ください。</t>
    <rPh sb="2" eb="4">
      <t>ショシキ</t>
    </rPh>
    <rPh sb="5" eb="7">
      <t>ガゾウ</t>
    </rPh>
    <rPh sb="10" eb="12">
      <t>チョウフ</t>
    </rPh>
    <rPh sb="21" eb="23">
      <t>ケイシキ</t>
    </rPh>
    <rPh sb="24" eb="26">
      <t>ベッテン</t>
    </rPh>
    <phoneticPr fontId="2"/>
  </si>
  <si>
    <t>別記様式第１号</t>
    <phoneticPr fontId="2"/>
  </si>
  <si>
    <t>記入時の注意事項</t>
    <rPh sb="0" eb="3">
      <t>キニュウジ</t>
    </rPh>
    <rPh sb="4" eb="6">
      <t>チュウイ</t>
    </rPh>
    <rPh sb="6" eb="8">
      <t>ジコウ</t>
    </rPh>
    <phoneticPr fontId="2"/>
  </si>
  <si>
    <t>令和6年度　米粉商品開発等支援対策事業実施計画書</t>
    <rPh sb="17" eb="19">
      <t>ジギョウ</t>
    </rPh>
    <rPh sb="19" eb="24">
      <t>ジッシケイカクショ</t>
    </rPh>
    <phoneticPr fontId="2"/>
  </si>
  <si>
    <t>番　　号</t>
    <rPh sb="0" eb="1">
      <t>バン</t>
    </rPh>
    <rPh sb="3" eb="4">
      <t>ゴウ</t>
    </rPh>
    <phoneticPr fontId="2"/>
  </si>
  <si>
    <t>事務局にて使用しますので、記入不要です。</t>
    <rPh sb="0" eb="3">
      <t>ジムキョク</t>
    </rPh>
    <rPh sb="5" eb="7">
      <t>シヨウ</t>
    </rPh>
    <rPh sb="13" eb="17">
      <t>キニュウフヨウ</t>
    </rPh>
    <phoneticPr fontId="2"/>
  </si>
  <si>
    <t>申　請　日</t>
    <rPh sb="0" eb="1">
      <t>サル</t>
    </rPh>
    <rPh sb="2" eb="3">
      <t>ショウ</t>
    </rPh>
    <rPh sb="4" eb="5">
      <t>ヒ</t>
    </rPh>
    <phoneticPr fontId="2"/>
  </si>
  <si>
    <t>令和○年○月○日</t>
    <rPh sb="0" eb="2">
      <t>レイワ</t>
    </rPh>
    <rPh sb="3" eb="4">
      <t>ネン</t>
    </rPh>
    <rPh sb="5" eb="6">
      <t>ガツ</t>
    </rPh>
    <rPh sb="7" eb="8">
      <t>ニチ</t>
    </rPh>
    <phoneticPr fontId="2"/>
  </si>
  <si>
    <t>和暦でご記入ください。</t>
    <rPh sb="0" eb="2">
      <t>ワレキ</t>
    </rPh>
    <rPh sb="4" eb="6">
      <t>キニュウ</t>
    </rPh>
    <phoneticPr fontId="2"/>
  </si>
  <si>
    <t>株式会社ぐるなび</t>
    <rPh sb="0" eb="2">
      <t>カブシキ</t>
    </rPh>
    <rPh sb="2" eb="4">
      <t>カイシャ</t>
    </rPh>
    <phoneticPr fontId="2"/>
  </si>
  <si>
    <t>代表取締役社長</t>
    <rPh sb="0" eb="2">
      <t>ダイヒョウ</t>
    </rPh>
    <rPh sb="2" eb="5">
      <t>トリシマリヤク</t>
    </rPh>
    <rPh sb="5" eb="7">
      <t>シャチョウ</t>
    </rPh>
    <phoneticPr fontId="2"/>
  </si>
  <si>
    <t>杉原　章郎　殿</t>
    <rPh sb="0" eb="2">
      <t>スギハラ</t>
    </rPh>
    <rPh sb="3" eb="4">
      <t>ショウ</t>
    </rPh>
    <rPh sb="4" eb="5">
      <t>ロウ</t>
    </rPh>
    <rPh sb="6" eb="7">
      <t>ドノ</t>
    </rPh>
    <phoneticPr fontId="2"/>
  </si>
  <si>
    <t>所　在　地</t>
    <rPh sb="0" eb="1">
      <t>トコロ</t>
    </rPh>
    <rPh sb="2" eb="3">
      <t>ザイ</t>
    </rPh>
    <rPh sb="4" eb="5">
      <t>チ</t>
    </rPh>
    <phoneticPr fontId="2"/>
  </si>
  <si>
    <t>申請事業者の主たる事務所の所在地を都道府県からご記入ください。</t>
    <rPh sb="0" eb="5">
      <t>シンセイジギョウシャ</t>
    </rPh>
    <rPh sb="6" eb="7">
      <t>シュ</t>
    </rPh>
    <rPh sb="9" eb="11">
      <t>ジム</t>
    </rPh>
    <rPh sb="11" eb="12">
      <t>ショ</t>
    </rPh>
    <rPh sb="13" eb="16">
      <t>ショザイチ</t>
    </rPh>
    <rPh sb="17" eb="21">
      <t>トドウフケン</t>
    </rPh>
    <rPh sb="24" eb="26">
      <t>キニュウ</t>
    </rPh>
    <phoneticPr fontId="2"/>
  </si>
  <si>
    <t>団　体　名</t>
    <rPh sb="0" eb="1">
      <t>ダン</t>
    </rPh>
    <rPh sb="2" eb="3">
      <t>カラダ</t>
    </rPh>
    <rPh sb="4" eb="5">
      <t>ナ</t>
    </rPh>
    <phoneticPr fontId="2"/>
  </si>
  <si>
    <t>申請事業者の団体名称をご記入ください。</t>
    <rPh sb="0" eb="5">
      <t>シンセイジギョウシャ</t>
    </rPh>
    <rPh sb="6" eb="10">
      <t>ダンタイメイショウ</t>
    </rPh>
    <rPh sb="12" eb="14">
      <t>キニュウ</t>
    </rPh>
    <phoneticPr fontId="2"/>
  </si>
  <si>
    <t>代表者氏名</t>
    <rPh sb="0" eb="3">
      <t>ダイヒョウシャ</t>
    </rPh>
    <rPh sb="3" eb="5">
      <t>シメイ</t>
    </rPh>
    <phoneticPr fontId="2"/>
  </si>
  <si>
    <t>申請事業者の代表者をご記入ください。</t>
    <rPh sb="0" eb="5">
      <t>シンセイジギョウシャ</t>
    </rPh>
    <rPh sb="6" eb="9">
      <t>ダイヒョウシャ</t>
    </rPh>
    <rPh sb="11" eb="13">
      <t>キニュウ</t>
    </rPh>
    <phoneticPr fontId="2"/>
  </si>
  <si>
    <t xml:space="preserve">　令和6年度において、下記のとおり事業を実施したいので、関係書類を添えて提出します。   </t>
    <phoneticPr fontId="2"/>
  </si>
  <si>
    <t>１　事業の目的</t>
    <phoneticPr fontId="2"/>
  </si>
  <si>
    <t>記入例　米粉市場の消費拡大を実現すべく、～～○○商品を開発します。</t>
    <rPh sb="0" eb="3">
      <t>キニュウレイ</t>
    </rPh>
    <rPh sb="4" eb="6">
      <t>コメコ</t>
    </rPh>
    <rPh sb="6" eb="8">
      <t>シジョウ</t>
    </rPh>
    <rPh sb="9" eb="13">
      <t>ショウヒカクダイ</t>
    </rPh>
    <rPh sb="14" eb="16">
      <t>ジツゲン</t>
    </rPh>
    <rPh sb="24" eb="26">
      <t>ショウヒン</t>
    </rPh>
    <rPh sb="27" eb="29">
      <t>カイハツ</t>
    </rPh>
    <phoneticPr fontId="2"/>
  </si>
  <si>
    <r>
      <t>本事業の</t>
    </r>
    <r>
      <rPr>
        <b/>
        <u/>
        <sz val="9"/>
        <color rgb="FFFF0000"/>
        <rFont val="ＭＳ 明朝"/>
        <family val="1"/>
        <charset val="128"/>
      </rPr>
      <t>目的、達成事項を簡潔に</t>
    </r>
    <r>
      <rPr>
        <sz val="9"/>
        <color theme="1"/>
        <rFont val="ＭＳ 明朝"/>
        <family val="1"/>
        <charset val="128"/>
      </rPr>
      <t>ご記入ください。
なお本事業は商品開発を目的としておりますので、文中に</t>
    </r>
    <r>
      <rPr>
        <b/>
        <u/>
        <sz val="9"/>
        <color rgb="FFFF0000"/>
        <rFont val="ＭＳ 明朝"/>
        <family val="1"/>
        <charset val="128"/>
      </rPr>
      <t>「商品を開発する」という一文</t>
    </r>
    <r>
      <rPr>
        <sz val="9"/>
        <color theme="1"/>
        <rFont val="ＭＳ 明朝"/>
        <family val="1"/>
        <charset val="128"/>
      </rPr>
      <t>入れてください。</t>
    </r>
    <rPh sb="0" eb="3">
      <t>ホンジギョウ</t>
    </rPh>
    <rPh sb="4" eb="6">
      <t>モクテキ</t>
    </rPh>
    <rPh sb="7" eb="11">
      <t>タッセイジコウ</t>
    </rPh>
    <rPh sb="12" eb="14">
      <t>カンケツ</t>
    </rPh>
    <rPh sb="16" eb="18">
      <t>キニュウ</t>
    </rPh>
    <rPh sb="26" eb="29">
      <t>ホンジギョウ</t>
    </rPh>
    <rPh sb="30" eb="32">
      <t>ショウヒン</t>
    </rPh>
    <rPh sb="32" eb="34">
      <t>カイハツ</t>
    </rPh>
    <rPh sb="35" eb="37">
      <t>モクテキ</t>
    </rPh>
    <rPh sb="47" eb="49">
      <t>ブンチュウ</t>
    </rPh>
    <rPh sb="51" eb="53">
      <t>ショウヒン</t>
    </rPh>
    <rPh sb="54" eb="56">
      <t>カイハツ</t>
    </rPh>
    <rPh sb="62" eb="64">
      <t>イチブン</t>
    </rPh>
    <rPh sb="64" eb="65">
      <t>イ</t>
    </rPh>
    <phoneticPr fontId="2"/>
  </si>
  <si>
    <t>２　事業の内容</t>
  </si>
  <si>
    <t>記入例　・○○市場調査　・○○商品の開発　・□□機器の導入</t>
    <rPh sb="0" eb="3">
      <t>キニュウレイ</t>
    </rPh>
    <rPh sb="7" eb="9">
      <t>シジョウ</t>
    </rPh>
    <rPh sb="9" eb="11">
      <t>チョウサ</t>
    </rPh>
    <rPh sb="15" eb="17">
      <t>ショウヒン</t>
    </rPh>
    <rPh sb="18" eb="20">
      <t>カイハツ</t>
    </rPh>
    <rPh sb="24" eb="26">
      <t>キキ</t>
    </rPh>
    <rPh sb="27" eb="29">
      <t>ドウニュウ</t>
    </rPh>
    <phoneticPr fontId="2"/>
  </si>
  <si>
    <t>本事業で実施する内容を、精算項目に基づいて簡潔にご記入ください。
（○○調査をする、デザインを作成する、○○機器を導入する等）
なお詳細は後述ページにご記入できますので、ここでは端的な箇条書きでも差し支えございません。</t>
    <rPh sb="0" eb="3">
      <t>ホンジギョウ</t>
    </rPh>
    <rPh sb="4" eb="6">
      <t>ジッシ</t>
    </rPh>
    <rPh sb="8" eb="10">
      <t>ナイヨウ</t>
    </rPh>
    <rPh sb="17" eb="18">
      <t>モト</t>
    </rPh>
    <rPh sb="21" eb="23">
      <t>カンケツ</t>
    </rPh>
    <rPh sb="25" eb="27">
      <t>キニュウ</t>
    </rPh>
    <rPh sb="54" eb="56">
      <t>キキ</t>
    </rPh>
    <rPh sb="66" eb="68">
      <t>ショウサイ</t>
    </rPh>
    <rPh sb="69" eb="71">
      <t>コウジュツ</t>
    </rPh>
    <rPh sb="76" eb="78">
      <t>キニュウ</t>
    </rPh>
    <rPh sb="89" eb="91">
      <t>タンテキ</t>
    </rPh>
    <rPh sb="92" eb="95">
      <t>カジョウガ</t>
    </rPh>
    <rPh sb="98" eb="99">
      <t>サ</t>
    </rPh>
    <rPh sb="100" eb="101">
      <t>ツカ</t>
    </rPh>
    <phoneticPr fontId="2"/>
  </si>
  <si>
    <t>３　事業完了予定日</t>
    <rPh sb="2" eb="4">
      <t>ジギョウ</t>
    </rPh>
    <phoneticPr fontId="2"/>
  </si>
  <si>
    <r>
      <rPr>
        <b/>
        <u/>
        <sz val="9"/>
        <color rgb="FFFF0000"/>
        <rFont val="ＭＳ 明朝"/>
        <family val="1"/>
        <charset val="128"/>
      </rPr>
      <t>「令和８年２月13日」までの日付をご記入</t>
    </r>
    <r>
      <rPr>
        <sz val="9"/>
        <rFont val="ＭＳ 明朝"/>
        <family val="1"/>
        <charset val="128"/>
      </rPr>
      <t>ください。
※本事業の事業完了日の期日として令和８年２月13日（金）を予定しています。その日までに報告書の提出ができるようなスケジュールをご検討ください。</t>
    </r>
    <rPh sb="1" eb="3">
      <t>レイワ</t>
    </rPh>
    <rPh sb="4" eb="5">
      <t>ネン</t>
    </rPh>
    <rPh sb="6" eb="7">
      <t>ガツ</t>
    </rPh>
    <rPh sb="9" eb="10">
      <t>ニチ</t>
    </rPh>
    <rPh sb="14" eb="16">
      <t>ヒヅケ</t>
    </rPh>
    <rPh sb="18" eb="20">
      <t>キニュウ</t>
    </rPh>
    <rPh sb="27" eb="30">
      <t>ホンジギョウ</t>
    </rPh>
    <rPh sb="31" eb="33">
      <t>ジギョウ</t>
    </rPh>
    <rPh sb="33" eb="35">
      <t>カンリョウ</t>
    </rPh>
    <rPh sb="35" eb="36">
      <t>ヒ</t>
    </rPh>
    <rPh sb="37" eb="39">
      <t>キジツ</t>
    </rPh>
    <rPh sb="42" eb="44">
      <t>レイワ</t>
    </rPh>
    <rPh sb="45" eb="46">
      <t>ネン</t>
    </rPh>
    <rPh sb="47" eb="48">
      <t>ガツ</t>
    </rPh>
    <rPh sb="50" eb="51">
      <t>ニチ</t>
    </rPh>
    <rPh sb="52" eb="53">
      <t>キン</t>
    </rPh>
    <rPh sb="55" eb="57">
      <t>ヨテイ</t>
    </rPh>
    <rPh sb="65" eb="66">
      <t>ヒ</t>
    </rPh>
    <rPh sb="69" eb="72">
      <t>ホウコクショ</t>
    </rPh>
    <rPh sb="73" eb="75">
      <t>テイシュツ</t>
    </rPh>
    <rPh sb="90" eb="92">
      <t>ケントウ</t>
    </rPh>
    <phoneticPr fontId="2"/>
  </si>
  <si>
    <t>４　添付書類（いずれも提出必須）</t>
    <rPh sb="11" eb="13">
      <t>テイシュツ</t>
    </rPh>
    <rPh sb="13" eb="15">
      <t>ヒッス</t>
    </rPh>
    <phoneticPr fontId="2"/>
  </si>
  <si>
    <t>　（１）定款</t>
    <phoneticPr fontId="2"/>
  </si>
  <si>
    <t>団体の定款（もしくは履歴事項全部証明書）を添付ください。</t>
    <rPh sb="0" eb="2">
      <t>ダンタイ</t>
    </rPh>
    <rPh sb="3" eb="5">
      <t>テイカン</t>
    </rPh>
    <rPh sb="21" eb="23">
      <t>テンプ</t>
    </rPh>
    <phoneticPr fontId="2"/>
  </si>
  <si>
    <t>　（２）総会等で承認されている直近の事業計画・収支予算等</t>
    <phoneticPr fontId="2"/>
  </si>
  <si>
    <t>書式自由です。</t>
    <rPh sb="0" eb="2">
      <t>ショシキ</t>
    </rPh>
    <rPh sb="2" eb="4">
      <t>ジユウ</t>
    </rPh>
    <phoneticPr fontId="2"/>
  </si>
  <si>
    <t>　（３）過去３年間の決算書</t>
    <phoneticPr fontId="2"/>
  </si>
  <si>
    <t>団体の設立が3年未満の場合は、可能な分のみご提出ください。</t>
    <rPh sb="0" eb="2">
      <t>ダンタイ</t>
    </rPh>
    <rPh sb="3" eb="5">
      <t>セツリツ</t>
    </rPh>
    <rPh sb="7" eb="10">
      <t>ネンミマン</t>
    </rPh>
    <rPh sb="11" eb="13">
      <t>バアイ</t>
    </rPh>
    <rPh sb="15" eb="17">
      <t>カノウ</t>
    </rPh>
    <rPh sb="18" eb="19">
      <t>ブン</t>
    </rPh>
    <rPh sb="22" eb="24">
      <t>テイシュツ</t>
    </rPh>
    <phoneticPr fontId="2"/>
  </si>
  <si>
    <t>製造原価報告書、販売管理費明細書を作成されている場合は添付ください。</t>
    <rPh sb="17" eb="19">
      <t>サクセイ</t>
    </rPh>
    <rPh sb="24" eb="26">
      <t>バアイ</t>
    </rPh>
    <rPh sb="27" eb="29">
      <t>テンプ</t>
    </rPh>
    <phoneticPr fontId="2"/>
  </si>
  <si>
    <t>別添1</t>
    <rPh sb="0" eb="2">
      <t>ベッテン</t>
    </rPh>
    <phoneticPr fontId="2"/>
  </si>
  <si>
    <t>事業実施計画書</t>
    <rPh sb="0" eb="4">
      <t>ジギョウジッシ</t>
    </rPh>
    <rPh sb="4" eb="7">
      <t>ケイカクショ</t>
    </rPh>
    <phoneticPr fontId="2"/>
  </si>
  <si>
    <t>受付No</t>
    <rPh sb="0" eb="2">
      <t>ウケツケ</t>
    </rPh>
    <phoneticPr fontId="2"/>
  </si>
  <si>
    <t>事務局にて使用します。</t>
    <rPh sb="0" eb="3">
      <t>ジムキョク</t>
    </rPh>
    <rPh sb="5" eb="7">
      <t>シヨウ</t>
    </rPh>
    <phoneticPr fontId="2"/>
  </si>
  <si>
    <t>■事業実施者の概要</t>
    <rPh sb="1" eb="6">
      <t>ジギョウジッシシャ</t>
    </rPh>
    <rPh sb="7" eb="9">
      <t>ガイヨウ</t>
    </rPh>
    <phoneticPr fontId="2"/>
  </si>
  <si>
    <t>事業名</t>
    <rPh sb="0" eb="3">
      <t>ジギョウメイ</t>
    </rPh>
    <phoneticPr fontId="2"/>
  </si>
  <si>
    <t>事業担当者名及び連絡先</t>
    <phoneticPr fontId="2"/>
  </si>
  <si>
    <t>団体名</t>
    <rPh sb="0" eb="3">
      <t>ダンタイメイ</t>
    </rPh>
    <phoneticPr fontId="2"/>
  </si>
  <si>
    <t>本事業の主となる連絡担当者の情報をご記入ください。</t>
    <rPh sb="0" eb="3">
      <t>ホンジギョウ</t>
    </rPh>
    <rPh sb="4" eb="5">
      <t>シュ</t>
    </rPh>
    <rPh sb="8" eb="10">
      <t>レンラク</t>
    </rPh>
    <rPh sb="10" eb="13">
      <t>タントウシャ</t>
    </rPh>
    <rPh sb="14" eb="16">
      <t>ジョウホウ</t>
    </rPh>
    <rPh sb="18" eb="20">
      <t>キニュウ</t>
    </rPh>
    <phoneticPr fontId="2"/>
  </si>
  <si>
    <t>担当者名（ふりがな）</t>
    <rPh sb="0" eb="3">
      <t>タントウシャ</t>
    </rPh>
    <rPh sb="3" eb="4">
      <t>メイ</t>
    </rPh>
    <phoneticPr fontId="2"/>
  </si>
  <si>
    <t>所属（部署名等）</t>
    <rPh sb="0" eb="2">
      <t>ショゾク</t>
    </rPh>
    <rPh sb="3" eb="6">
      <t>ブショメイ</t>
    </rPh>
    <rPh sb="6" eb="7">
      <t>トウ</t>
    </rPh>
    <phoneticPr fontId="2"/>
  </si>
  <si>
    <t>役職</t>
    <rPh sb="0" eb="2">
      <t>ヤクショク</t>
    </rPh>
    <phoneticPr fontId="2"/>
  </si>
  <si>
    <t>所在地</t>
    <rPh sb="0" eb="3">
      <t>ショザイチ</t>
    </rPh>
    <phoneticPr fontId="2"/>
  </si>
  <si>
    <t>電話番号</t>
    <rPh sb="0" eb="4">
      <t>デンワバンゴウ</t>
    </rPh>
    <phoneticPr fontId="2"/>
  </si>
  <si>
    <t>FAX</t>
    <phoneticPr fontId="2"/>
  </si>
  <si>
    <t>E-Mail</t>
    <phoneticPr fontId="2"/>
  </si>
  <si>
    <t>URL</t>
    <phoneticPr fontId="2"/>
  </si>
  <si>
    <t>経理担当者名及び連絡先①</t>
    <rPh sb="0" eb="2">
      <t>ケイリ</t>
    </rPh>
    <phoneticPr fontId="2"/>
  </si>
  <si>
    <t>本事業の主となる経理担当者の情報をご記入ください。</t>
    <rPh sb="0" eb="3">
      <t>ホンジギョウ</t>
    </rPh>
    <rPh sb="4" eb="5">
      <t>シュ</t>
    </rPh>
    <rPh sb="8" eb="10">
      <t>ケイリ</t>
    </rPh>
    <rPh sb="10" eb="13">
      <t>タントウシャ</t>
    </rPh>
    <rPh sb="14" eb="16">
      <t>ジョウホウ</t>
    </rPh>
    <rPh sb="18" eb="20">
      <t>キニュウ</t>
    </rPh>
    <phoneticPr fontId="2"/>
  </si>
  <si>
    <t>経理担当者名及び連絡先②</t>
    <rPh sb="0" eb="2">
      <t>ケイリ</t>
    </rPh>
    <phoneticPr fontId="2"/>
  </si>
  <si>
    <t>主となる経理担当者が連絡がつかない場合の副担当者の情報をご記入ください。</t>
    <rPh sb="0" eb="1">
      <t>シュ</t>
    </rPh>
    <rPh sb="4" eb="6">
      <t>ケイリ</t>
    </rPh>
    <rPh sb="6" eb="9">
      <t>タントウシャ</t>
    </rPh>
    <rPh sb="10" eb="12">
      <t>レンラク</t>
    </rPh>
    <rPh sb="17" eb="19">
      <t>バアイ</t>
    </rPh>
    <rPh sb="20" eb="21">
      <t>フク</t>
    </rPh>
    <rPh sb="21" eb="24">
      <t>タントウシャ</t>
    </rPh>
    <rPh sb="25" eb="27">
      <t>ジョウホウ</t>
    </rPh>
    <rPh sb="29" eb="31">
      <t>キニュウ</t>
    </rPh>
    <phoneticPr fontId="2"/>
  </si>
  <si>
    <t>団体概要</t>
    <phoneticPr fontId="2"/>
  </si>
  <si>
    <t>事業実施者の名称</t>
    <rPh sb="4" eb="5">
      <t>シャ</t>
    </rPh>
    <phoneticPr fontId="2"/>
  </si>
  <si>
    <t>団体名と同一になります。</t>
    <rPh sb="0" eb="3">
      <t>ダンタイメイ</t>
    </rPh>
    <rPh sb="4" eb="6">
      <t>ドウイツ</t>
    </rPh>
    <phoneticPr fontId="2"/>
  </si>
  <si>
    <t>主たる事務所の所在</t>
    <phoneticPr fontId="2"/>
  </si>
  <si>
    <t>代表者の役職名、氏名</t>
    <phoneticPr fontId="2"/>
  </si>
  <si>
    <t>団体の代表者をご記入ください。</t>
    <rPh sb="0" eb="2">
      <t>ダンタイ</t>
    </rPh>
    <rPh sb="3" eb="6">
      <t>ダイヒョウシャ</t>
    </rPh>
    <rPh sb="8" eb="10">
      <t>キニュウ</t>
    </rPh>
    <phoneticPr fontId="2"/>
  </si>
  <si>
    <t>設立年月日</t>
    <rPh sb="0" eb="2">
      <t>セツリツ</t>
    </rPh>
    <rPh sb="2" eb="5">
      <t>ネンガッピ</t>
    </rPh>
    <phoneticPr fontId="2"/>
  </si>
  <si>
    <t>事業年度</t>
    <phoneticPr fontId="2"/>
  </si>
  <si>
    <t>決算期をご記入ください。例　○月～○月</t>
    <rPh sb="0" eb="3">
      <t>ケッサンキ</t>
    </rPh>
    <rPh sb="5" eb="7">
      <t>キニュウ</t>
    </rPh>
    <rPh sb="12" eb="13">
      <t>レイ</t>
    </rPh>
    <rPh sb="15" eb="16">
      <t>ガツ</t>
    </rPh>
    <rPh sb="18" eb="19">
      <t>ガツ</t>
    </rPh>
    <phoneticPr fontId="2"/>
  </si>
  <si>
    <t>従業員数</t>
    <rPh sb="0" eb="3">
      <t>ジュウギョウイン</t>
    </rPh>
    <rPh sb="3" eb="4">
      <t>スウ</t>
    </rPh>
    <phoneticPr fontId="2"/>
  </si>
  <si>
    <t>正社員のほか、非正規雇用者、パート・アルバイトも含めた人数をご記入ください。</t>
    <rPh sb="0" eb="3">
      <t>セイシャイン</t>
    </rPh>
    <rPh sb="24" eb="25">
      <t>フク</t>
    </rPh>
    <rPh sb="27" eb="29">
      <t>ニンズウ</t>
    </rPh>
    <rPh sb="31" eb="33">
      <t>キニュウ</t>
    </rPh>
    <phoneticPr fontId="2"/>
  </si>
  <si>
    <t>本事業での経理事務の処理体制図（別添可）</t>
    <rPh sb="0" eb="1">
      <t>ホン</t>
    </rPh>
    <rPh sb="1" eb="3">
      <t>ジギョウ</t>
    </rPh>
    <rPh sb="5" eb="7">
      <t>ケイリ</t>
    </rPh>
    <rPh sb="7" eb="9">
      <t>ジム</t>
    </rPh>
    <rPh sb="10" eb="12">
      <t>ショリ</t>
    </rPh>
    <rPh sb="12" eb="14">
      <t>タイセイ</t>
    </rPh>
    <rPh sb="14" eb="15">
      <t>ズ</t>
    </rPh>
    <rPh sb="16" eb="18">
      <t>ベッテン</t>
    </rPh>
    <rPh sb="18" eb="19">
      <t>カ</t>
    </rPh>
    <phoneticPr fontId="2"/>
  </si>
  <si>
    <r>
      <t>本事業における経理担当者、承認者などの</t>
    </r>
    <r>
      <rPr>
        <b/>
        <u/>
        <sz val="9"/>
        <color rgb="FFFF0000"/>
        <rFont val="ＭＳ 明朝"/>
        <family val="1"/>
        <charset val="128"/>
      </rPr>
      <t>担当者、役職、およびフローがわかる</t>
    </r>
    <r>
      <rPr>
        <sz val="9"/>
        <rFont val="ＭＳ 明朝"/>
        <family val="1"/>
        <charset val="128"/>
      </rPr>
      <t>ようにご記入ください。図式で記載しても可能です。別添の場合は、PDFで添付いただくか、自由書式のシートに添付ください。</t>
    </r>
    <rPh sb="0" eb="3">
      <t>ホンジギョウ</t>
    </rPh>
    <rPh sb="7" eb="9">
      <t>ケイリ</t>
    </rPh>
    <rPh sb="9" eb="12">
      <t>タントウシャ</t>
    </rPh>
    <rPh sb="13" eb="16">
      <t>ショウニンシャ</t>
    </rPh>
    <rPh sb="19" eb="22">
      <t>タントウシャ</t>
    </rPh>
    <rPh sb="23" eb="25">
      <t>ヤクショク</t>
    </rPh>
    <rPh sb="40" eb="42">
      <t>キニュウ</t>
    </rPh>
    <rPh sb="47" eb="49">
      <t>ズシキ</t>
    </rPh>
    <rPh sb="50" eb="52">
      <t>キサイ</t>
    </rPh>
    <rPh sb="55" eb="57">
      <t>カノウ</t>
    </rPh>
    <rPh sb="60" eb="62">
      <t>ベッテン</t>
    </rPh>
    <rPh sb="63" eb="65">
      <t>バアイ</t>
    </rPh>
    <rPh sb="71" eb="73">
      <t>テンプ</t>
    </rPh>
    <rPh sb="79" eb="83">
      <t>ジユウショシキ</t>
    </rPh>
    <rPh sb="88" eb="90">
      <t>テンプ</t>
    </rPh>
    <phoneticPr fontId="2"/>
  </si>
  <si>
    <t>団体組織図（別添可）</t>
    <rPh sb="0" eb="2">
      <t>ダンタイ</t>
    </rPh>
    <rPh sb="2" eb="5">
      <t>ソシキズ</t>
    </rPh>
    <rPh sb="6" eb="9">
      <t>ベッテンカ</t>
    </rPh>
    <phoneticPr fontId="2"/>
  </si>
  <si>
    <r>
      <rPr>
        <b/>
        <u/>
        <sz val="9"/>
        <color rgb="FFFF0000"/>
        <rFont val="ＭＳ 明朝"/>
        <family val="1"/>
        <charset val="128"/>
      </rPr>
      <t>団体全体の部署名、およびそれぞれの部署の在籍人数</t>
    </r>
    <r>
      <rPr>
        <sz val="9"/>
        <rFont val="ＭＳ 明朝"/>
        <family val="1"/>
        <charset val="128"/>
      </rPr>
      <t>をご記入ください。
図式で記載しても可能です。別添の場合は、PDFで添付いただくか、自由書式のシートに添付ください。</t>
    </r>
    <rPh sb="0" eb="4">
      <t>ダンタイゼンタイ</t>
    </rPh>
    <rPh sb="5" eb="8">
      <t>ブショメイ</t>
    </rPh>
    <rPh sb="17" eb="19">
      <t>ブショ</t>
    </rPh>
    <rPh sb="26" eb="28">
      <t>キニュウ</t>
    </rPh>
    <rPh sb="34" eb="36">
      <t>ズシキ</t>
    </rPh>
    <rPh sb="37" eb="39">
      <t>キサイ</t>
    </rPh>
    <rPh sb="42" eb="44">
      <t>カノウ</t>
    </rPh>
    <phoneticPr fontId="2"/>
  </si>
  <si>
    <t>過去の類似・関連事業の実績、実施内容等</t>
    <phoneticPr fontId="2"/>
  </si>
  <si>
    <t>過去の事業名称、内容を箇条書きでご記入ください。</t>
    <rPh sb="0" eb="2">
      <t>カコ</t>
    </rPh>
    <rPh sb="3" eb="7">
      <t>ジギョウメイショウ</t>
    </rPh>
    <rPh sb="8" eb="10">
      <t>ナイヨウ</t>
    </rPh>
    <rPh sb="11" eb="14">
      <t>カジョウガ</t>
    </rPh>
    <rPh sb="17" eb="19">
      <t>キニュウ</t>
    </rPh>
    <phoneticPr fontId="2"/>
  </si>
  <si>
    <t>事業担当者の業績等</t>
  </si>
  <si>
    <t>本事業に携わる担当者全員の業績を担当者ごとに具体的に記載してください。
行が足りない場合は追加ください。
例）
事業統括者　〇〇　太郎（所属・役職）業績（プロフィール）
〇〇担当　　〇〇　花子（所属・役職）業績（プロフィール）
※事業担当者全員が、本事業に関与するのに適していることが判断できるような業績を具体的にご記入ください。</t>
    <rPh sb="0" eb="3">
      <t>ホンジギョウ</t>
    </rPh>
    <rPh sb="4" eb="5">
      <t>タズサ</t>
    </rPh>
    <rPh sb="53" eb="54">
      <t>レイ</t>
    </rPh>
    <rPh sb="103" eb="105">
      <t>ギョウセキ</t>
    </rPh>
    <rPh sb="128" eb="130">
      <t>カンヨ</t>
    </rPh>
    <rPh sb="134" eb="135">
      <t>テキ</t>
    </rPh>
    <rPh sb="142" eb="144">
      <t>ハンダン</t>
    </rPh>
    <rPh sb="150" eb="152">
      <t>ギョウセキ</t>
    </rPh>
    <rPh sb="153" eb="156">
      <t>グタイテキ</t>
    </rPh>
    <rPh sb="158" eb="160">
      <t>キニュウ</t>
    </rPh>
    <phoneticPr fontId="2"/>
  </si>
  <si>
    <t>今年度、採択が決定及び実施（継続中を含む）している国等の補助事業があれば、事業名及び概要を記載してください。</t>
    <rPh sb="25" eb="27">
      <t>クニトウ</t>
    </rPh>
    <phoneticPr fontId="2"/>
  </si>
  <si>
    <t>該当する事業名称、内容を箇条書きでご記入ください。</t>
    <rPh sb="0" eb="2">
      <t>ガイトウ</t>
    </rPh>
    <rPh sb="4" eb="8">
      <t>ジギョウメイショウ</t>
    </rPh>
    <rPh sb="9" eb="11">
      <t>ナイヨウ</t>
    </rPh>
    <rPh sb="12" eb="15">
      <t>カジョウガ</t>
    </rPh>
    <rPh sb="18" eb="20">
      <t>キニュウ</t>
    </rPh>
    <phoneticPr fontId="2"/>
  </si>
  <si>
    <t>過去３年以内における補助金等の交付決定取消の原因となる行為の有無及びその概要</t>
    <phoneticPr fontId="2"/>
  </si>
  <si>
    <r>
      <rPr>
        <b/>
        <u/>
        <sz val="9"/>
        <color rgb="FFFF0000"/>
        <rFont val="ＭＳ 明朝"/>
        <family val="1"/>
        <charset val="128"/>
      </rPr>
      <t>該当事案がない場合は、「無」とご記入</t>
    </r>
    <r>
      <rPr>
        <sz val="9"/>
        <rFont val="ＭＳ 明朝"/>
        <family val="1"/>
        <charset val="128"/>
      </rPr>
      <t>ください。
ある場合には、「有」を記入し、対象となる事業名、内容、取消を受けた日付をご記入ください。</t>
    </r>
    <rPh sb="0" eb="2">
      <t>ガイトウ</t>
    </rPh>
    <rPh sb="2" eb="4">
      <t>ジアン</t>
    </rPh>
    <rPh sb="7" eb="9">
      <t>バアイ</t>
    </rPh>
    <rPh sb="12" eb="13">
      <t>ナシ</t>
    </rPh>
    <rPh sb="16" eb="18">
      <t>キニュウ</t>
    </rPh>
    <rPh sb="32" eb="33">
      <t>ア</t>
    </rPh>
    <rPh sb="35" eb="37">
      <t>キニュウ</t>
    </rPh>
    <rPh sb="39" eb="41">
      <t>タイショウ</t>
    </rPh>
    <rPh sb="44" eb="47">
      <t>ジギョウメイ</t>
    </rPh>
    <rPh sb="48" eb="50">
      <t>ナイヨウ</t>
    </rPh>
    <rPh sb="57" eb="59">
      <t>ヒヅケ</t>
    </rPh>
    <rPh sb="61" eb="63">
      <t>キニュウ</t>
    </rPh>
    <phoneticPr fontId="2"/>
  </si>
  <si>
    <t>■共同申請者の概要（ほか事業者と共同で申請する場合のみ記入）</t>
    <rPh sb="1" eb="6">
      <t>キョウドウシンセイシャ</t>
    </rPh>
    <rPh sb="7" eb="9">
      <t>ガイヨウ</t>
    </rPh>
    <rPh sb="12" eb="15">
      <t>ジギョウシャ</t>
    </rPh>
    <rPh sb="16" eb="18">
      <t>キョウドウ</t>
    </rPh>
    <rPh sb="19" eb="21">
      <t>シンセイ</t>
    </rPh>
    <rPh sb="23" eb="25">
      <t>バアイ</t>
    </rPh>
    <rPh sb="27" eb="29">
      <t>キニュウ</t>
    </rPh>
    <phoneticPr fontId="2"/>
  </si>
  <si>
    <r>
      <t>共同申請者の数に応じて行を増やしてご記入ください。</t>
    </r>
    <r>
      <rPr>
        <b/>
        <u/>
        <sz val="9"/>
        <color rgb="FFFF0000"/>
        <rFont val="ＭＳ 明朝"/>
        <family val="1"/>
        <charset val="128"/>
      </rPr>
      <t>共同申請する全ての団体・企業の概要を記入いただく必要</t>
    </r>
    <r>
      <rPr>
        <sz val="9"/>
        <rFont val="ＭＳ 明朝"/>
        <family val="1"/>
        <charset val="128"/>
      </rPr>
      <t>があります。</t>
    </r>
    <rPh sb="0" eb="5">
      <t>キョウドウシンセイシャ</t>
    </rPh>
    <rPh sb="6" eb="7">
      <t>カズ</t>
    </rPh>
    <phoneticPr fontId="2"/>
  </si>
  <si>
    <t>共同事業者の主となる担当者情報をご記入ください。</t>
    <rPh sb="0" eb="5">
      <t>キョウドウジギョウシャ</t>
    </rPh>
    <rPh sb="6" eb="7">
      <t>シュ</t>
    </rPh>
    <rPh sb="10" eb="13">
      <t>タントウシャ</t>
    </rPh>
    <rPh sb="13" eb="15">
      <t>ジョウホウ</t>
    </rPh>
    <rPh sb="17" eb="19">
      <t>キニュウ</t>
    </rPh>
    <phoneticPr fontId="2"/>
  </si>
  <si>
    <t>FAX：</t>
  </si>
  <si>
    <t>経理担当者名及び連絡先</t>
    <rPh sb="0" eb="2">
      <t>ケイリ</t>
    </rPh>
    <phoneticPr fontId="2"/>
  </si>
  <si>
    <t>共同事業者の主となる経理者情報をご記入ください。</t>
    <rPh sb="0" eb="5">
      <t>キョウドウジギョウシャ</t>
    </rPh>
    <rPh sb="6" eb="7">
      <t>シュ</t>
    </rPh>
    <rPh sb="10" eb="12">
      <t>ケイリ</t>
    </rPh>
    <rPh sb="12" eb="13">
      <t>シャ</t>
    </rPh>
    <rPh sb="13" eb="15">
      <t>ジョウホウ</t>
    </rPh>
    <rPh sb="17" eb="19">
      <t>キニュウ</t>
    </rPh>
    <phoneticPr fontId="2"/>
  </si>
  <si>
    <t>共同事業者　団体概要</t>
    <rPh sb="0" eb="5">
      <t>キョウドウジギョウシャ</t>
    </rPh>
    <phoneticPr fontId="2"/>
  </si>
  <si>
    <t>共同事業者の団体名をご記入ください。</t>
    <rPh sb="0" eb="5">
      <t>キョウドウジギョウシャ</t>
    </rPh>
    <rPh sb="6" eb="9">
      <t>ダンタイメイ</t>
    </rPh>
    <rPh sb="11" eb="13">
      <t>キニュウ</t>
    </rPh>
    <phoneticPr fontId="2"/>
  </si>
  <si>
    <t>事業名称、内容を事業ごとに箇条書きでご記入ください。</t>
    <rPh sb="0" eb="4">
      <t>ジギョウメイショウ</t>
    </rPh>
    <rPh sb="5" eb="7">
      <t>ナイヨウ</t>
    </rPh>
    <rPh sb="8" eb="10">
      <t>ジギョウ</t>
    </rPh>
    <rPh sb="13" eb="16">
      <t>カジョウガ</t>
    </rPh>
    <rPh sb="19" eb="21">
      <t>キニュウ</t>
    </rPh>
    <phoneticPr fontId="2"/>
  </si>
  <si>
    <t>■他事業者への裨益の有無</t>
    <rPh sb="1" eb="2">
      <t>タ</t>
    </rPh>
    <rPh sb="2" eb="5">
      <t>ジギョウシャ</t>
    </rPh>
    <rPh sb="7" eb="9">
      <t>ヒエキ</t>
    </rPh>
    <rPh sb="10" eb="12">
      <t>ウム</t>
    </rPh>
    <phoneticPr fontId="2"/>
  </si>
  <si>
    <r>
      <t>本事業の実施により</t>
    </r>
    <r>
      <rPr>
        <b/>
        <u/>
        <sz val="9"/>
        <color rgb="FFFF0000"/>
        <rFont val="ＭＳ 明朝"/>
        <family val="1"/>
        <charset val="128"/>
      </rPr>
      <t>他の事業者が利益を得る場合</t>
    </r>
    <r>
      <rPr>
        <sz val="9"/>
        <color theme="1"/>
        <rFont val="ＭＳ 明朝"/>
        <family val="1"/>
        <charset val="128"/>
      </rPr>
      <t>、その事業者を記載してください。
例：原材料費支援の取組の申請であって、本社が原材料を一括購入し関係会社に配送する等</t>
    </r>
    <rPh sb="0" eb="1">
      <t>ホン</t>
    </rPh>
    <rPh sb="1" eb="3">
      <t>ジギョウ</t>
    </rPh>
    <rPh sb="4" eb="6">
      <t>ジッシ</t>
    </rPh>
    <rPh sb="9" eb="10">
      <t>タ</t>
    </rPh>
    <rPh sb="11" eb="14">
      <t>ジギョウシャ</t>
    </rPh>
    <rPh sb="15" eb="17">
      <t>リエキ</t>
    </rPh>
    <rPh sb="18" eb="19">
      <t>エ</t>
    </rPh>
    <rPh sb="20" eb="22">
      <t>バアイ</t>
    </rPh>
    <rPh sb="25" eb="28">
      <t>ジギョウシャ</t>
    </rPh>
    <rPh sb="29" eb="31">
      <t>キサイ</t>
    </rPh>
    <phoneticPr fontId="2"/>
  </si>
  <si>
    <t>事業者名</t>
    <rPh sb="0" eb="4">
      <t>ジギョウシャメイ</t>
    </rPh>
    <phoneticPr fontId="2"/>
  </si>
  <si>
    <t>関係性</t>
    <rPh sb="0" eb="3">
      <t>カンケイセイ</t>
    </rPh>
    <phoneticPr fontId="2"/>
  </si>
  <si>
    <t>事業者名：</t>
    <rPh sb="0" eb="4">
      <t>ジギョウシャメイ</t>
    </rPh>
    <phoneticPr fontId="2"/>
  </si>
  <si>
    <t>（関係性：　　　　　　　　　　　　　　　　　　　　）</t>
    <rPh sb="1" eb="4">
      <t>カンケイセイ</t>
    </rPh>
    <phoneticPr fontId="2"/>
  </si>
  <si>
    <t>■総括表　</t>
    <rPh sb="1" eb="4">
      <t>ソウカツヒョウ</t>
    </rPh>
    <phoneticPr fontId="2"/>
  </si>
  <si>
    <t>取組区分</t>
    <rPh sb="0" eb="2">
      <t>トリクミ</t>
    </rPh>
    <rPh sb="2" eb="4">
      <t>クブン</t>
    </rPh>
    <phoneticPr fontId="2"/>
  </si>
  <si>
    <t>総事業費</t>
    <rPh sb="0" eb="4">
      <t>ソウジギョウヒ</t>
    </rPh>
    <phoneticPr fontId="2"/>
  </si>
  <si>
    <t>国庫補助金※1</t>
    <rPh sb="0" eb="5">
      <t>コッコホジョキン</t>
    </rPh>
    <phoneticPr fontId="2"/>
  </si>
  <si>
    <t>自己負担額</t>
    <rPh sb="0" eb="5">
      <t>ジコフタンガク</t>
    </rPh>
    <phoneticPr fontId="2"/>
  </si>
  <si>
    <t>備考</t>
    <rPh sb="0" eb="2">
      <t>ビコウ</t>
    </rPh>
    <phoneticPr fontId="2"/>
  </si>
  <si>
    <t>商品開発費</t>
    <rPh sb="0" eb="2">
      <t>ショウヒン</t>
    </rPh>
    <rPh sb="2" eb="5">
      <t>カイハツヒ</t>
    </rPh>
    <phoneticPr fontId="2"/>
  </si>
  <si>
    <r>
      <t>備考欄以外は</t>
    </r>
    <r>
      <rPr>
        <b/>
        <u/>
        <sz val="9"/>
        <color rgb="FFFF0000"/>
        <rFont val="ＭＳ 明朝"/>
        <family val="1"/>
        <charset val="128"/>
      </rPr>
      <t>入力不要</t>
    </r>
    <r>
      <rPr>
        <sz val="9"/>
        <color theme="1"/>
        <rFont val="ＭＳ 明朝"/>
        <family val="1"/>
        <charset val="128"/>
      </rPr>
      <t>です。金額は積算根拠の金額が反映されます。</t>
    </r>
    <rPh sb="13" eb="15">
      <t>キンガク</t>
    </rPh>
    <phoneticPr fontId="2"/>
  </si>
  <si>
    <t>調査経費</t>
    <rPh sb="0" eb="4">
      <t>チョウサケイヒ</t>
    </rPh>
    <phoneticPr fontId="2"/>
  </si>
  <si>
    <t>追記事項がありましたら、備考欄にご記載ください</t>
    <rPh sb="0" eb="4">
      <t>ツイキジコウ</t>
    </rPh>
    <rPh sb="12" eb="15">
      <t>ビコウラン</t>
    </rPh>
    <rPh sb="17" eb="19">
      <t>キサイ</t>
    </rPh>
    <phoneticPr fontId="2"/>
  </si>
  <si>
    <t>機械導入費</t>
    <rPh sb="0" eb="5">
      <t>キカイドウニュウヒ</t>
    </rPh>
    <phoneticPr fontId="2"/>
  </si>
  <si>
    <t>包材資材費</t>
    <rPh sb="0" eb="5">
      <t>ホウザイシザイヒ</t>
    </rPh>
    <phoneticPr fontId="2"/>
  </si>
  <si>
    <t>デザイン作成費</t>
    <rPh sb="4" eb="7">
      <t>サクセイヒ</t>
    </rPh>
    <phoneticPr fontId="2"/>
  </si>
  <si>
    <t>商品PR費</t>
    <rPh sb="0" eb="2">
      <t>ショウヒン</t>
    </rPh>
    <rPh sb="4" eb="5">
      <t>ヒ</t>
    </rPh>
    <phoneticPr fontId="2"/>
  </si>
  <si>
    <t>市販段階における原材料費※2</t>
    <rPh sb="0" eb="4">
      <t>シハンダンカイ</t>
    </rPh>
    <rPh sb="8" eb="12">
      <t>ゲンザイリョウヒ</t>
    </rPh>
    <phoneticPr fontId="2"/>
  </si>
  <si>
    <t>合計</t>
    <rPh sb="0" eb="2">
      <t>ゴウケイ</t>
    </rPh>
    <phoneticPr fontId="2"/>
  </si>
  <si>
    <t>※1　国庫補助金は事業費から税を除いた額の１/２、または１/３となります。</t>
    <rPh sb="3" eb="5">
      <t>コッコ</t>
    </rPh>
    <rPh sb="5" eb="8">
      <t>ホジョキン</t>
    </rPh>
    <rPh sb="9" eb="12">
      <t>ジギョウヒ</t>
    </rPh>
    <rPh sb="14" eb="15">
      <t>ゼイ</t>
    </rPh>
    <rPh sb="16" eb="17">
      <t>ノゾ</t>
    </rPh>
    <rPh sb="19" eb="20">
      <t>ガク</t>
    </rPh>
    <phoneticPr fontId="2"/>
  </si>
  <si>
    <t>※2　中堅事業者及び中小事業者に該当しない場合、補助率１/３</t>
    <phoneticPr fontId="2"/>
  </si>
  <si>
    <t>円</t>
    <rPh sb="0" eb="1">
      <t>エン</t>
    </rPh>
    <phoneticPr fontId="2"/>
  </si>
  <si>
    <r>
      <t>　　　</t>
    </r>
    <r>
      <rPr>
        <sz val="9"/>
        <color rgb="FFFF0000"/>
        <rFont val="ＭＳ 明朝"/>
        <family val="1"/>
        <charset val="128"/>
      </rPr>
      <t>合計</t>
    </r>
    <rPh sb="3" eb="5">
      <t>ゴウケイ</t>
    </rPh>
    <phoneticPr fontId="2"/>
  </si>
  <si>
    <t>　</t>
  </si>
  <si>
    <t>別添2</t>
    <rPh sb="0" eb="2">
      <t>ベッテン</t>
    </rPh>
    <phoneticPr fontId="2"/>
  </si>
  <si>
    <t>1.事業概要</t>
    <rPh sb="2" eb="6">
      <t>ジギョウガイヨウ</t>
    </rPh>
    <phoneticPr fontId="2"/>
  </si>
  <si>
    <t>【事業の目的】　※事業の背景となる市場ニーズ、環境分析などを踏まえ目的を記載してください。</t>
    <rPh sb="1" eb="3">
      <t>ジギョウ</t>
    </rPh>
    <rPh sb="4" eb="6">
      <t>モクテキ</t>
    </rPh>
    <phoneticPr fontId="2"/>
  </si>
  <si>
    <r>
      <t>別記様式第1号で記載いただいた目的に沿って、詳細をご記入ください。
文中に必ず</t>
    </r>
    <r>
      <rPr>
        <b/>
        <u/>
        <sz val="9"/>
        <color rgb="FFFF0000"/>
        <rFont val="ＭＳ 明朝"/>
        <family val="1"/>
        <charset val="128"/>
      </rPr>
      <t>「商品を開発する」という文言をご使用</t>
    </r>
    <r>
      <rPr>
        <sz val="9"/>
        <rFont val="ＭＳ 明朝"/>
        <family val="1"/>
        <charset val="128"/>
      </rPr>
      <t>ください。</t>
    </r>
    <rPh sb="0" eb="4">
      <t>ベッキヨウシキ</t>
    </rPh>
    <rPh sb="4" eb="5">
      <t>ダイ</t>
    </rPh>
    <rPh sb="6" eb="7">
      <t>ゴウ</t>
    </rPh>
    <rPh sb="8" eb="10">
      <t>キサイ</t>
    </rPh>
    <rPh sb="15" eb="17">
      <t>モクテキ</t>
    </rPh>
    <rPh sb="18" eb="19">
      <t>ソ</t>
    </rPh>
    <rPh sb="22" eb="24">
      <t>ショウサイ</t>
    </rPh>
    <rPh sb="26" eb="28">
      <t>キニュウ</t>
    </rPh>
    <rPh sb="34" eb="36">
      <t>ブンチュウ</t>
    </rPh>
    <rPh sb="37" eb="38">
      <t>カナラ</t>
    </rPh>
    <rPh sb="55" eb="57">
      <t>シヨウ</t>
    </rPh>
    <phoneticPr fontId="2"/>
  </si>
  <si>
    <t>【事業の内容】　※実施する事業項目を別添3の費目ごとに書き出してください。</t>
    <rPh sb="1" eb="3">
      <t>ジギョウ</t>
    </rPh>
    <rPh sb="4" eb="6">
      <t>ナイヨウ</t>
    </rPh>
    <rPh sb="9" eb="11">
      <t>ジッシ</t>
    </rPh>
    <rPh sb="13" eb="15">
      <t>ジギョウ</t>
    </rPh>
    <rPh sb="15" eb="17">
      <t>コウモク</t>
    </rPh>
    <rPh sb="22" eb="24">
      <t>ヒモク</t>
    </rPh>
    <rPh sb="27" eb="28">
      <t>カ</t>
    </rPh>
    <rPh sb="29" eb="30">
      <t>ダ</t>
    </rPh>
    <phoneticPr fontId="2"/>
  </si>
  <si>
    <t>別添3の費目</t>
    <rPh sb="4" eb="6">
      <t>ヒモク</t>
    </rPh>
    <phoneticPr fontId="2"/>
  </si>
  <si>
    <t>内容</t>
    <rPh sb="0" eb="2">
      <t>ナイヨウ</t>
    </rPh>
    <phoneticPr fontId="2"/>
  </si>
  <si>
    <t>商品開発費</t>
    <rPh sb="0" eb="4">
      <t>ショウヒンカイハツ</t>
    </rPh>
    <rPh sb="4" eb="5">
      <t>ヒ</t>
    </rPh>
    <phoneticPr fontId="2"/>
  </si>
  <si>
    <t>別添3の（商品開発費、調査経費など）ごとに実施される事業をご記入ください。
詳細は次の「2.実施方法」に記載いただきますので、
ここでは項目（見出し）だけで差し支えございません。
記入例）
商品開発費　□□商品の開発
機械導入費　○○機器、□□機器の導入
商品PR費　PR施策△△の実施　など</t>
    <rPh sb="5" eb="10">
      <t>ショウヒンカイハツヒ</t>
    </rPh>
    <rPh sb="11" eb="13">
      <t>チョウサ</t>
    </rPh>
    <rPh sb="13" eb="15">
      <t>ケイヒ</t>
    </rPh>
    <rPh sb="21" eb="23">
      <t>ジッシ</t>
    </rPh>
    <rPh sb="26" eb="28">
      <t>ジギョウ</t>
    </rPh>
    <rPh sb="30" eb="32">
      <t>キニュウ</t>
    </rPh>
    <rPh sb="96" eb="98">
      <t>ショウヒン</t>
    </rPh>
    <rPh sb="98" eb="100">
      <t>カイハツ</t>
    </rPh>
    <rPh sb="100" eb="101">
      <t>ヒ</t>
    </rPh>
    <rPh sb="110" eb="115">
      <t>キカイドウニュウヒ</t>
    </rPh>
    <rPh sb="123" eb="125">
      <t>キキ</t>
    </rPh>
    <rPh sb="129" eb="131">
      <t>ショウヒン</t>
    </rPh>
    <rPh sb="133" eb="134">
      <t>ヒ</t>
    </rPh>
    <phoneticPr fontId="2"/>
  </si>
  <si>
    <t>調査経費</t>
    <rPh sb="0" eb="2">
      <t>チョウサ</t>
    </rPh>
    <rPh sb="2" eb="4">
      <t>ケイヒ</t>
    </rPh>
    <phoneticPr fontId="2"/>
  </si>
  <si>
    <t>機械導入費</t>
    <rPh sb="0" eb="4">
      <t>キカイドウニュウ</t>
    </rPh>
    <rPh sb="4" eb="5">
      <t>ヒ</t>
    </rPh>
    <phoneticPr fontId="2"/>
  </si>
  <si>
    <t>包材資材費</t>
    <rPh sb="0" eb="2">
      <t>ホウザイ</t>
    </rPh>
    <rPh sb="2" eb="4">
      <t>シザイ</t>
    </rPh>
    <rPh sb="4" eb="5">
      <t>ヒ</t>
    </rPh>
    <phoneticPr fontId="2"/>
  </si>
  <si>
    <t>デザイン制作費</t>
    <rPh sb="4" eb="7">
      <t>セイサクヒ</t>
    </rPh>
    <phoneticPr fontId="2"/>
  </si>
  <si>
    <t>市販段階における原材料費</t>
    <rPh sb="0" eb="4">
      <t>シハンダンカイ</t>
    </rPh>
    <rPh sb="8" eb="12">
      <t>ゲンザイリョウヒ</t>
    </rPh>
    <phoneticPr fontId="2"/>
  </si>
  <si>
    <t>2.実施方法</t>
    <rPh sb="2" eb="4">
      <t>ジッシ</t>
    </rPh>
    <rPh sb="4" eb="6">
      <t>ホウホウ</t>
    </rPh>
    <phoneticPr fontId="2"/>
  </si>
  <si>
    <t>＜ご注意＞</t>
    <rPh sb="2" eb="4">
      <t>チュウイ</t>
    </rPh>
    <phoneticPr fontId="2"/>
  </si>
  <si>
    <r>
      <t>実施期間、方法、手順、スケジュールなど</t>
    </r>
    <r>
      <rPr>
        <b/>
        <u/>
        <sz val="8"/>
        <color rgb="FFFF0000"/>
        <rFont val="ＭＳ 明朝"/>
        <family val="1"/>
        <charset val="128"/>
      </rPr>
      <t>具体的に記載</t>
    </r>
    <r>
      <rPr>
        <sz val="8"/>
        <rFont val="ＭＳ 明朝"/>
        <family val="1"/>
        <charset val="128"/>
      </rPr>
      <t>してください。</t>
    </r>
    <phoneticPr fontId="2"/>
  </si>
  <si>
    <t>経費として計上されているにもかかわらず、事業内容や実施方法には記載がない場合が多々みられます。</t>
    <phoneticPr fontId="2"/>
  </si>
  <si>
    <t>必ず本ページの精算項目の概算費用（税抜）と、別添3の小計（税抜）が一致していることを確認ください。</t>
    <rPh sb="2" eb="3">
      <t>ホン</t>
    </rPh>
    <rPh sb="7" eb="9">
      <t>セイサン</t>
    </rPh>
    <rPh sb="9" eb="11">
      <t>コウモク</t>
    </rPh>
    <rPh sb="12" eb="14">
      <t>ガイサン</t>
    </rPh>
    <rPh sb="14" eb="16">
      <t>ヒヨウ</t>
    </rPh>
    <rPh sb="17" eb="19">
      <t>ゼイヌ</t>
    </rPh>
    <rPh sb="26" eb="28">
      <t>ショウケイ</t>
    </rPh>
    <rPh sb="29" eb="31">
      <t>ゼイヌ</t>
    </rPh>
    <rPh sb="33" eb="35">
      <t>イッチ</t>
    </rPh>
    <rPh sb="42" eb="44">
      <t>カクニン</t>
    </rPh>
    <phoneticPr fontId="2"/>
  </si>
  <si>
    <t>交付規程・公募要領を熟読の上、本事業の目的に合致した計画であるかを確認してください。趣旨に沿わない計画や、</t>
    <rPh sb="0" eb="2">
      <t>コウフ</t>
    </rPh>
    <rPh sb="2" eb="4">
      <t>キテイ</t>
    </rPh>
    <rPh sb="5" eb="7">
      <t>コウボ</t>
    </rPh>
    <rPh sb="7" eb="9">
      <t>ヨウリョウ</t>
    </rPh>
    <rPh sb="10" eb="12">
      <t>ジュクドク</t>
    </rPh>
    <rPh sb="13" eb="14">
      <t>ウエ</t>
    </rPh>
    <rPh sb="15" eb="18">
      <t>ホンジギョウ</t>
    </rPh>
    <rPh sb="19" eb="21">
      <t>モクテキ</t>
    </rPh>
    <rPh sb="22" eb="24">
      <t>ガッチ</t>
    </rPh>
    <rPh sb="26" eb="28">
      <t>ケイカク</t>
    </rPh>
    <rPh sb="33" eb="35">
      <t>カクニン</t>
    </rPh>
    <rPh sb="42" eb="44">
      <t>シュシ</t>
    </rPh>
    <rPh sb="45" eb="46">
      <t>ソ</t>
    </rPh>
    <rPh sb="49" eb="51">
      <t>ケイカク</t>
    </rPh>
    <phoneticPr fontId="2"/>
  </si>
  <si>
    <t>補助対象にならない事業が含まれている場合、審査対象外となる可能性がありますので十分ご注意ください。</t>
    <rPh sb="0" eb="4">
      <t>ホジョタイショウ</t>
    </rPh>
    <rPh sb="9" eb="11">
      <t>ジギョウ</t>
    </rPh>
    <rPh sb="12" eb="13">
      <t>フク</t>
    </rPh>
    <rPh sb="18" eb="20">
      <t>バアイ</t>
    </rPh>
    <rPh sb="21" eb="23">
      <t>シンサ</t>
    </rPh>
    <rPh sb="23" eb="26">
      <t>タイショウガイ</t>
    </rPh>
    <rPh sb="29" eb="32">
      <t>カノウセイ</t>
    </rPh>
    <rPh sb="39" eb="41">
      <t>ジュウブン</t>
    </rPh>
    <rPh sb="42" eb="44">
      <t>チュウイ</t>
    </rPh>
    <phoneticPr fontId="2"/>
  </si>
  <si>
    <t>交付決定前に実施した取組については、その旨を記載し、契約書・請求書等の写しを添付してください。</t>
    <rPh sb="26" eb="29">
      <t>ケイヤクショ</t>
    </rPh>
    <rPh sb="30" eb="33">
      <t>セイキュウショ</t>
    </rPh>
    <rPh sb="33" eb="34">
      <t>ナド</t>
    </rPh>
    <rPh sb="35" eb="36">
      <t>ウツ</t>
    </rPh>
    <rPh sb="38" eb="40">
      <t>テンプ</t>
    </rPh>
    <phoneticPr fontId="2"/>
  </si>
  <si>
    <r>
      <rPr>
        <b/>
        <u/>
        <sz val="9"/>
        <color rgb="FFFF0000"/>
        <rFont val="ＭＳ 明朝"/>
        <family val="1"/>
        <charset val="128"/>
      </rPr>
      <t>記入不要</t>
    </r>
    <r>
      <rPr>
        <sz val="9"/>
        <rFont val="ＭＳ 明朝"/>
        <family val="1"/>
        <charset val="128"/>
      </rPr>
      <t>　上記で入力いただいた項目が引用されます。</t>
    </r>
    <rPh sb="0" eb="2">
      <t>キニュウ</t>
    </rPh>
    <rPh sb="2" eb="4">
      <t>フヨウ</t>
    </rPh>
    <rPh sb="5" eb="7">
      <t>ジョウキ</t>
    </rPh>
    <rPh sb="8" eb="10">
      <t>ニュウリョク</t>
    </rPh>
    <rPh sb="15" eb="17">
      <t>コウモク</t>
    </rPh>
    <rPh sb="18" eb="20">
      <t>インヨウ</t>
    </rPh>
    <phoneticPr fontId="2"/>
  </si>
  <si>
    <t>実施期間</t>
    <rPh sb="0" eb="2">
      <t>ジッシ</t>
    </rPh>
    <rPh sb="2" eb="4">
      <t>キカン</t>
    </rPh>
    <phoneticPr fontId="2"/>
  </si>
  <si>
    <r>
      <rPr>
        <b/>
        <u/>
        <sz val="9"/>
        <color rgb="FFFF0000"/>
        <rFont val="ＭＳ 明朝"/>
        <family val="1"/>
        <charset val="128"/>
      </rPr>
      <t>「令和○年○月○日～該当事業の終了日までのいずれかの日程」とご記入</t>
    </r>
    <r>
      <rPr>
        <sz val="9"/>
        <rFont val="ＭＳ 明朝"/>
        <family val="1"/>
        <charset val="128"/>
      </rPr>
      <t>ください。</t>
    </r>
    <rPh sb="1" eb="3">
      <t>レイワ</t>
    </rPh>
    <rPh sb="4" eb="5">
      <t>ネン</t>
    </rPh>
    <rPh sb="6" eb="7">
      <t>ガツ</t>
    </rPh>
    <rPh sb="8" eb="9">
      <t>ニチ</t>
    </rPh>
    <rPh sb="10" eb="12">
      <t>ガイトウ</t>
    </rPh>
    <rPh sb="12" eb="14">
      <t>ジギョウ</t>
    </rPh>
    <rPh sb="15" eb="17">
      <t>シュウリョウ</t>
    </rPh>
    <rPh sb="17" eb="18">
      <t>ビ</t>
    </rPh>
    <rPh sb="26" eb="28">
      <t>ニッテイ</t>
    </rPh>
    <rPh sb="31" eb="33">
      <t>キニュウ</t>
    </rPh>
    <phoneticPr fontId="2"/>
  </si>
  <si>
    <t>概算費用（税抜）</t>
    <rPh sb="0" eb="2">
      <t>ガイサン</t>
    </rPh>
    <rPh sb="2" eb="4">
      <t>ヒヨウ</t>
    </rPh>
    <rPh sb="5" eb="7">
      <t>ゼイヌ</t>
    </rPh>
    <phoneticPr fontId="2"/>
  </si>
  <si>
    <r>
      <rPr>
        <b/>
        <u/>
        <sz val="9"/>
        <color rgb="FFFF0000"/>
        <rFont val="ＭＳ 明朝"/>
        <family val="1"/>
        <charset val="128"/>
      </rPr>
      <t>記入不要</t>
    </r>
    <r>
      <rPr>
        <sz val="9"/>
        <rFont val="ＭＳ 明朝"/>
        <family val="1"/>
        <charset val="128"/>
      </rPr>
      <t>　別添3の各清算項目（商品開発費、調査経費など）の小計（税抜）を参照する関数が入ってます。</t>
    </r>
    <rPh sb="0" eb="4">
      <t>キニュウフヨウ</t>
    </rPh>
    <rPh sb="9" eb="10">
      <t>カク</t>
    </rPh>
    <rPh sb="10" eb="12">
      <t>セイサン</t>
    </rPh>
    <rPh sb="12" eb="14">
      <t>コウモク</t>
    </rPh>
    <rPh sb="15" eb="20">
      <t>ショウヒンカイハツヒ</t>
    </rPh>
    <rPh sb="21" eb="25">
      <t>チョウサケイヒ</t>
    </rPh>
    <rPh sb="29" eb="31">
      <t>ショウケイ</t>
    </rPh>
    <rPh sb="32" eb="34">
      <t>ゼイヌ</t>
    </rPh>
    <rPh sb="36" eb="38">
      <t>サンショウ</t>
    </rPh>
    <rPh sb="40" eb="42">
      <t>カンスウ</t>
    </rPh>
    <rPh sb="43" eb="44">
      <t>ハイ</t>
    </rPh>
    <phoneticPr fontId="2"/>
  </si>
  <si>
    <t>算出根拠</t>
    <rPh sb="0" eb="4">
      <t>サンシュツコンキョ</t>
    </rPh>
    <phoneticPr fontId="2"/>
  </si>
  <si>
    <r>
      <t>様式1 別添2の</t>
    </r>
    <r>
      <rPr>
        <b/>
        <u/>
        <sz val="9"/>
        <color rgb="FFFF0000"/>
        <rFont val="ＭＳ 明朝"/>
        <family val="1"/>
        <charset val="128"/>
      </rPr>
      <t>積算根拠に記載した実施内容と金額が一致</t>
    </r>
    <r>
      <rPr>
        <sz val="9"/>
        <rFont val="ＭＳ 明朝"/>
        <family val="1"/>
        <charset val="128"/>
      </rPr>
      <t>するように注意ください。</t>
    </r>
    <rPh sb="0" eb="2">
      <t>ヨウシキ</t>
    </rPh>
    <rPh sb="4" eb="6">
      <t>ベッテン</t>
    </rPh>
    <rPh sb="8" eb="12">
      <t>セキサンコンキョ</t>
    </rPh>
    <rPh sb="13" eb="15">
      <t>キサイ</t>
    </rPh>
    <rPh sb="17" eb="19">
      <t>ジッシ</t>
    </rPh>
    <rPh sb="19" eb="21">
      <t>ナイヨウ</t>
    </rPh>
    <rPh sb="22" eb="24">
      <t>キンガク</t>
    </rPh>
    <rPh sb="25" eb="27">
      <t>イッチ</t>
    </rPh>
    <rPh sb="32" eb="34">
      <t>チュウイ</t>
    </rPh>
    <phoneticPr fontId="2"/>
  </si>
  <si>
    <t>実施方法</t>
    <rPh sb="0" eb="2">
      <t>ジッシ</t>
    </rPh>
    <rPh sb="2" eb="4">
      <t>ホウホウ</t>
    </rPh>
    <phoneticPr fontId="2"/>
  </si>
  <si>
    <t>実施方法を要約してご記入ください。
箇条書きでも差し支えございません。</t>
    <rPh sb="0" eb="4">
      <t>ジッシホウホウ</t>
    </rPh>
    <rPh sb="5" eb="7">
      <t>ヨウヤク</t>
    </rPh>
    <rPh sb="10" eb="12">
      <t>キニュウ</t>
    </rPh>
    <rPh sb="18" eb="21">
      <t>カジョウガ</t>
    </rPh>
    <rPh sb="24" eb="25">
      <t>サ</t>
    </rPh>
    <rPh sb="26" eb="27">
      <t>ツカ</t>
    </rPh>
    <phoneticPr fontId="2"/>
  </si>
  <si>
    <t>スケジュール</t>
    <phoneticPr fontId="2"/>
  </si>
  <si>
    <r>
      <t>主な進行過程を時系列でご記入ください。なお</t>
    </r>
    <r>
      <rPr>
        <b/>
        <u/>
        <sz val="9"/>
        <color rgb="FFFF0000"/>
        <rFont val="ＭＳ 明朝"/>
        <family val="1"/>
        <charset val="128"/>
      </rPr>
      <t>実施期間欄に記載した期間内に完了する日程</t>
    </r>
    <r>
      <rPr>
        <sz val="9"/>
        <rFont val="ＭＳ 明朝"/>
        <family val="1"/>
        <charset val="128"/>
      </rPr>
      <t>でご記入ください（終了は令和８年２月13日になります）。</t>
    </r>
    <rPh sb="0" eb="1">
      <t>オモ</t>
    </rPh>
    <rPh sb="2" eb="6">
      <t>シンコウカテイ</t>
    </rPh>
    <rPh sb="7" eb="10">
      <t>ジケイレツ</t>
    </rPh>
    <rPh sb="12" eb="14">
      <t>キニュウ</t>
    </rPh>
    <rPh sb="21" eb="23">
      <t>ジッシ</t>
    </rPh>
    <rPh sb="23" eb="25">
      <t>キカン</t>
    </rPh>
    <rPh sb="25" eb="26">
      <t>ラン</t>
    </rPh>
    <rPh sb="27" eb="29">
      <t>キサイ</t>
    </rPh>
    <rPh sb="31" eb="34">
      <t>キカンナイ</t>
    </rPh>
    <rPh sb="35" eb="37">
      <t>カンリョウ</t>
    </rPh>
    <rPh sb="39" eb="41">
      <t>ニッテイ</t>
    </rPh>
    <rPh sb="43" eb="45">
      <t>キニュウ</t>
    </rPh>
    <rPh sb="50" eb="52">
      <t>シュウリョウ</t>
    </rPh>
    <rPh sb="53" eb="55">
      <t>レイワ</t>
    </rPh>
    <rPh sb="56" eb="57">
      <t>ネン</t>
    </rPh>
    <rPh sb="58" eb="59">
      <t>ガツ</t>
    </rPh>
    <rPh sb="61" eb="62">
      <t>ニチ</t>
    </rPh>
    <phoneticPr fontId="2"/>
  </si>
  <si>
    <t>期待される効果
及び検証方法</t>
    <rPh sb="0" eb="2">
      <t>キタイ</t>
    </rPh>
    <rPh sb="5" eb="7">
      <t>コウカ</t>
    </rPh>
    <rPh sb="8" eb="9">
      <t>オヨ</t>
    </rPh>
    <rPh sb="10" eb="14">
      <t>ケンショウホウホウ</t>
    </rPh>
    <phoneticPr fontId="2"/>
  </si>
  <si>
    <t>期待される効果をご記入ください。エビデンスを別添しても差し支えございません。例）生産数　従来〇〇個/時→導入後　△△個/時（××％UP）</t>
    <rPh sb="0" eb="2">
      <t>キタイ</t>
    </rPh>
    <rPh sb="5" eb="7">
      <t>コウカ</t>
    </rPh>
    <rPh sb="9" eb="11">
      <t>キニュウ</t>
    </rPh>
    <rPh sb="22" eb="24">
      <t>ベッテン</t>
    </rPh>
    <rPh sb="27" eb="28">
      <t>サ</t>
    </rPh>
    <rPh sb="29" eb="30">
      <t>ツカ</t>
    </rPh>
    <rPh sb="38" eb="39">
      <t>レイ</t>
    </rPh>
    <phoneticPr fontId="2"/>
  </si>
  <si>
    <t>様式1 別添2の別添3に記載した実施内容と金額が一致するように注意ください。</t>
    <rPh sb="0" eb="2">
      <t>ヨウシキ</t>
    </rPh>
    <rPh sb="4" eb="6">
      <t>ベッテン</t>
    </rPh>
    <rPh sb="12" eb="14">
      <t>キサイ</t>
    </rPh>
    <rPh sb="16" eb="18">
      <t>ジッシ</t>
    </rPh>
    <rPh sb="18" eb="20">
      <t>ナイヨウ</t>
    </rPh>
    <rPh sb="21" eb="23">
      <t>キンガク</t>
    </rPh>
    <rPh sb="24" eb="26">
      <t>イッチ</t>
    </rPh>
    <rPh sb="31" eb="33">
      <t>チュウイ</t>
    </rPh>
    <phoneticPr fontId="2"/>
  </si>
  <si>
    <r>
      <t>主な進行過程を時系列でご記入ください。なお</t>
    </r>
    <r>
      <rPr>
        <b/>
        <u/>
        <sz val="9"/>
        <color rgb="FFFF0000"/>
        <rFont val="ＭＳ 明朝"/>
        <family val="1"/>
        <charset val="128"/>
      </rPr>
      <t>実施期間欄に記載した期間内に完了する日程</t>
    </r>
    <r>
      <rPr>
        <sz val="9"/>
        <rFont val="ＭＳ 明朝"/>
        <family val="1"/>
        <charset val="128"/>
      </rPr>
      <t>でご記入ください（終了は令和８年２月13日になります）</t>
    </r>
    <rPh sb="0" eb="1">
      <t>オモ</t>
    </rPh>
    <rPh sb="2" eb="6">
      <t>シンコウカテイ</t>
    </rPh>
    <rPh sb="7" eb="10">
      <t>ジケイレツ</t>
    </rPh>
    <rPh sb="12" eb="14">
      <t>キニュウ</t>
    </rPh>
    <rPh sb="21" eb="23">
      <t>ジッシ</t>
    </rPh>
    <rPh sb="23" eb="25">
      <t>キカン</t>
    </rPh>
    <rPh sb="25" eb="26">
      <t>ラン</t>
    </rPh>
    <rPh sb="27" eb="29">
      <t>キサイ</t>
    </rPh>
    <rPh sb="31" eb="34">
      <t>キカンナイ</t>
    </rPh>
    <rPh sb="35" eb="37">
      <t>カンリョウ</t>
    </rPh>
    <rPh sb="39" eb="41">
      <t>ニッテイ</t>
    </rPh>
    <rPh sb="43" eb="45">
      <t>キニュウ</t>
    </rPh>
    <rPh sb="50" eb="52">
      <t>シュウリョウ</t>
    </rPh>
    <rPh sb="53" eb="55">
      <t>レイワ</t>
    </rPh>
    <rPh sb="56" eb="57">
      <t>ネン</t>
    </rPh>
    <rPh sb="58" eb="59">
      <t>ガツ</t>
    </rPh>
    <rPh sb="61" eb="62">
      <t>ニチ</t>
    </rPh>
    <phoneticPr fontId="2"/>
  </si>
  <si>
    <t>包材資材費</t>
    <rPh sb="0" eb="2">
      <t>ホウザイ</t>
    </rPh>
    <rPh sb="2" eb="5">
      <t>シザイヒ</t>
    </rPh>
    <phoneticPr fontId="2"/>
  </si>
  <si>
    <t>記入不要　別添3の各清算項目（商品開発費、調査経費など）の小計（税抜）を参照する関数が入ってます。</t>
    <rPh sb="0" eb="4">
      <t>キニュウフヨウ</t>
    </rPh>
    <rPh sb="9" eb="10">
      <t>カク</t>
    </rPh>
    <rPh sb="10" eb="12">
      <t>セイサン</t>
    </rPh>
    <rPh sb="12" eb="14">
      <t>コウモク</t>
    </rPh>
    <rPh sb="15" eb="20">
      <t>ショウヒンカイハツヒ</t>
    </rPh>
    <rPh sb="21" eb="25">
      <t>チョウサケイヒ</t>
    </rPh>
    <rPh sb="29" eb="31">
      <t>ショウケイ</t>
    </rPh>
    <rPh sb="32" eb="34">
      <t>ゼイヌ</t>
    </rPh>
    <rPh sb="36" eb="38">
      <t>サンショウ</t>
    </rPh>
    <rPh sb="40" eb="42">
      <t>カンスウ</t>
    </rPh>
    <rPh sb="43" eb="44">
      <t>ハイ</t>
    </rPh>
    <phoneticPr fontId="2"/>
  </si>
  <si>
    <t>3.実施体制</t>
    <rPh sb="2" eb="6">
      <t>ジッシタイセイ</t>
    </rPh>
    <phoneticPr fontId="2"/>
  </si>
  <si>
    <t>本事業の実施に関わる社内体制および、連携又は委託を行う団体について、その名称、概要及び事務処理体系について図示してください。</t>
    <phoneticPr fontId="2"/>
  </si>
  <si>
    <t>記入例</t>
    <rPh sb="0" eb="2">
      <t>キニュウ</t>
    </rPh>
    <rPh sb="2" eb="3">
      <t>レイ</t>
    </rPh>
    <phoneticPr fontId="2"/>
  </si>
  <si>
    <t>4.評価基準との整合性</t>
    <rPh sb="2" eb="6">
      <t>ヒョウカキジュン</t>
    </rPh>
    <rPh sb="8" eb="11">
      <t>セイゴウセイ</t>
    </rPh>
    <phoneticPr fontId="2"/>
  </si>
  <si>
    <t>ア～キの項目について、要件を満たしているか確認してください。</t>
    <rPh sb="4" eb="6">
      <t>コウモク</t>
    </rPh>
    <rPh sb="11" eb="13">
      <t>ヨウケン</t>
    </rPh>
    <rPh sb="14" eb="15">
      <t>ミ</t>
    </rPh>
    <rPh sb="21" eb="23">
      <t>カクニン</t>
    </rPh>
    <phoneticPr fontId="2"/>
  </si>
  <si>
    <t>ア～キのすべての要件を満たしている必要があります。</t>
    <rPh sb="8" eb="10">
      <t>ヨウケン</t>
    </rPh>
    <rPh sb="11" eb="12">
      <t>ミ</t>
    </rPh>
    <rPh sb="17" eb="19">
      <t>ヒツヨウ</t>
    </rPh>
    <phoneticPr fontId="2"/>
  </si>
  <si>
    <t>該当している場合は☑を入れて、該当しているとした判断根拠を簡潔に枠内にご記入ください。</t>
    <rPh sb="0" eb="2">
      <t>ガイトウ</t>
    </rPh>
    <rPh sb="6" eb="8">
      <t>バアイ</t>
    </rPh>
    <rPh sb="11" eb="12">
      <t>イ</t>
    </rPh>
    <rPh sb="15" eb="17">
      <t>ガイトウ</t>
    </rPh>
    <rPh sb="24" eb="28">
      <t>ハンダンコンキョ</t>
    </rPh>
    <rPh sb="29" eb="31">
      <t>カンケツ</t>
    </rPh>
    <rPh sb="32" eb="34">
      <t>ワクナイ</t>
    </rPh>
    <rPh sb="36" eb="38">
      <t>キニュウ</t>
    </rPh>
    <phoneticPr fontId="2"/>
  </si>
  <si>
    <t>ア　補助要件(補助金額、事業実施期間　等）が満たされているか。</t>
    <rPh sb="2" eb="4">
      <t>ホジョ</t>
    </rPh>
    <rPh sb="4" eb="6">
      <t>ヨウケン</t>
    </rPh>
    <rPh sb="7" eb="10">
      <t>ホジョキン</t>
    </rPh>
    <rPh sb="10" eb="11">
      <t>ガク</t>
    </rPh>
    <rPh sb="12" eb="14">
      <t>ジギョウ</t>
    </rPh>
    <rPh sb="14" eb="16">
      <t>ジッシ</t>
    </rPh>
    <rPh sb="16" eb="18">
      <t>キカン</t>
    </rPh>
    <rPh sb="19" eb="20">
      <t>トウ</t>
    </rPh>
    <rPh sb="22" eb="23">
      <t>ミ</t>
    </rPh>
    <phoneticPr fontId="2"/>
  </si>
  <si>
    <t>チェック</t>
    <phoneticPr fontId="2"/>
  </si>
  <si>
    <t>判断根拠：</t>
    <rPh sb="0" eb="4">
      <t>ハンダンコンキョ</t>
    </rPh>
    <phoneticPr fontId="2"/>
  </si>
  <si>
    <r>
      <t>実施期間については、</t>
    </r>
    <r>
      <rPr>
        <b/>
        <u/>
        <sz val="9"/>
        <color rgb="FFFF0000"/>
        <rFont val="ＭＳ 明朝"/>
        <family val="1"/>
        <charset val="128"/>
      </rPr>
      <t>「令和８年２月13日までに完了可能」とご記載</t>
    </r>
    <r>
      <rPr>
        <sz val="9"/>
        <rFont val="ＭＳ 明朝"/>
        <family val="1"/>
        <charset val="128"/>
      </rPr>
      <t>ください。</t>
    </r>
    <rPh sb="0" eb="2">
      <t>ジッシ</t>
    </rPh>
    <rPh sb="2" eb="4">
      <t>キカン</t>
    </rPh>
    <rPh sb="11" eb="13">
      <t>レイワ</t>
    </rPh>
    <rPh sb="14" eb="15">
      <t>ネン</t>
    </rPh>
    <rPh sb="16" eb="17">
      <t>ガツ</t>
    </rPh>
    <rPh sb="19" eb="20">
      <t>ニチ</t>
    </rPh>
    <rPh sb="23" eb="25">
      <t>カンリョウ</t>
    </rPh>
    <rPh sb="25" eb="27">
      <t>カノウ</t>
    </rPh>
    <rPh sb="30" eb="32">
      <t>キサイ</t>
    </rPh>
    <phoneticPr fontId="2"/>
  </si>
  <si>
    <t>イ　実施規程及び公募要領で定める本事業の目的と市場ニーズに親和性がある事業であること。</t>
    <rPh sb="2" eb="4">
      <t>ジッシ</t>
    </rPh>
    <rPh sb="4" eb="6">
      <t>キテイ</t>
    </rPh>
    <rPh sb="6" eb="7">
      <t>オヨ</t>
    </rPh>
    <rPh sb="8" eb="10">
      <t>コウボ</t>
    </rPh>
    <rPh sb="10" eb="12">
      <t>ヨウリョウ</t>
    </rPh>
    <rPh sb="13" eb="14">
      <t>サダ</t>
    </rPh>
    <rPh sb="16" eb="17">
      <t>ホン</t>
    </rPh>
    <rPh sb="17" eb="19">
      <t>ジギョウ</t>
    </rPh>
    <rPh sb="20" eb="22">
      <t>モクテキ</t>
    </rPh>
    <rPh sb="23" eb="25">
      <t>シジョウ</t>
    </rPh>
    <rPh sb="29" eb="31">
      <t>シンワ</t>
    </rPh>
    <rPh sb="31" eb="32">
      <t>セイ</t>
    </rPh>
    <rPh sb="35" eb="37">
      <t>ジギョウ</t>
    </rPh>
    <phoneticPr fontId="2"/>
  </si>
  <si>
    <t>ウ　事業実施者として組織・人員、財政基盤において適格性を有すること。</t>
    <phoneticPr fontId="2"/>
  </si>
  <si>
    <t>エ　事業実施の確実性を有し、事業の効果・効率性が高いこと</t>
    <phoneticPr fontId="2"/>
  </si>
  <si>
    <t>オ　商品開発の内容が市場ニーズに沿ったものであるか、新規性、独創性、革新性を有するものであるか。 </t>
    <phoneticPr fontId="2"/>
  </si>
  <si>
    <t>カ　対外的に「米粉」を発信するものとなっているか 。</t>
    <phoneticPr fontId="2"/>
  </si>
  <si>
    <t>キ　将来的にも安定した米粉の使用を目的とした取組であるか。</t>
    <phoneticPr fontId="2"/>
  </si>
  <si>
    <t>5.事業の成果目標（達成すべき成果）、波及効果</t>
    <phoneticPr fontId="2"/>
  </si>
  <si>
    <t>・定量的・定性的に分析ができる事業の目標を記載してください。具体的な数値目標は別添４にご記入ください。</t>
    <rPh sb="1" eb="4">
      <t>テイリョウテキ</t>
    </rPh>
    <rPh sb="5" eb="8">
      <t>テイセイテキ</t>
    </rPh>
    <rPh sb="9" eb="11">
      <t>ブンセキ</t>
    </rPh>
    <rPh sb="15" eb="17">
      <t>ジギョウ</t>
    </rPh>
    <rPh sb="18" eb="20">
      <t>モクヒョウ</t>
    </rPh>
    <rPh sb="21" eb="23">
      <t>キサイ</t>
    </rPh>
    <rPh sb="30" eb="32">
      <t>グタイ</t>
    </rPh>
    <rPh sb="32" eb="33">
      <t>テキ</t>
    </rPh>
    <rPh sb="34" eb="38">
      <t>スウチモクヒョウ</t>
    </rPh>
    <rPh sb="39" eb="41">
      <t>ベッテン</t>
    </rPh>
    <rPh sb="44" eb="46">
      <t>キニュウ</t>
    </rPh>
    <phoneticPr fontId="2"/>
  </si>
  <si>
    <t>・その他、取組の指標となる事項（新商品の販売量、プロモーションの効果等）も記載をお願いいたします。</t>
    <rPh sb="3" eb="4">
      <t>タ</t>
    </rPh>
    <rPh sb="5" eb="7">
      <t>トリクミ</t>
    </rPh>
    <rPh sb="8" eb="10">
      <t>シヒョウ</t>
    </rPh>
    <rPh sb="13" eb="15">
      <t>ジコウ</t>
    </rPh>
    <rPh sb="16" eb="19">
      <t>シンショウヒン</t>
    </rPh>
    <rPh sb="20" eb="22">
      <t>ハンバイ</t>
    </rPh>
    <rPh sb="22" eb="23">
      <t>リョウ</t>
    </rPh>
    <rPh sb="32" eb="34">
      <t>コウカ</t>
    </rPh>
    <rPh sb="34" eb="35">
      <t>トウ</t>
    </rPh>
    <rPh sb="37" eb="39">
      <t>キサイ</t>
    </rPh>
    <rPh sb="41" eb="42">
      <t>ネガ</t>
    </rPh>
    <phoneticPr fontId="2"/>
  </si>
  <si>
    <t>令和11年度の米粉の目標使用量</t>
    <rPh sb="0" eb="2">
      <t>レイワ</t>
    </rPh>
    <rPh sb="4" eb="6">
      <t>ネンド</t>
    </rPh>
    <rPh sb="7" eb="9">
      <t>コメコ</t>
    </rPh>
    <rPh sb="10" eb="15">
      <t>モクヒョウシヨウリョウ</t>
    </rPh>
    <phoneticPr fontId="2"/>
  </si>
  <si>
    <t>単位を選択</t>
    <rPh sb="0" eb="2">
      <t>タンイ</t>
    </rPh>
    <rPh sb="3" eb="5">
      <t>センタク</t>
    </rPh>
    <phoneticPr fontId="2"/>
  </si>
  <si>
    <r>
      <rPr>
        <b/>
        <sz val="9"/>
        <color rgb="FFFF0000"/>
        <rFont val="ＭＳ 明朝"/>
        <family val="1"/>
        <charset val="128"/>
      </rPr>
      <t>令和11年度（事業最終年度）の米粉の目標使用量</t>
    </r>
    <r>
      <rPr>
        <sz val="9"/>
        <rFont val="ＭＳ 明朝"/>
        <family val="1"/>
        <charset val="128"/>
      </rPr>
      <t>を明記ください。</t>
    </r>
    <rPh sb="0" eb="2">
      <t>レイワ</t>
    </rPh>
    <rPh sb="4" eb="6">
      <t>ネンド</t>
    </rPh>
    <phoneticPr fontId="2"/>
  </si>
  <si>
    <t xml:space="preserve">
その他、貴社内で設定される定量目標を箇条書きで良いので簡潔にご記入ください。</t>
    <rPh sb="14" eb="16">
      <t>テイリョウ</t>
    </rPh>
    <phoneticPr fontId="2"/>
  </si>
  <si>
    <t>別添3</t>
    <rPh sb="0" eb="2">
      <t>ベッテン</t>
    </rPh>
    <phoneticPr fontId="2"/>
  </si>
  <si>
    <t>6.積算根拠（事業費内訳）</t>
    <rPh sb="2" eb="6">
      <t>セキサンコンキョ</t>
    </rPh>
    <rPh sb="7" eb="12">
      <t>ジギョウヒウチワケ</t>
    </rPh>
    <phoneticPr fontId="2"/>
  </si>
  <si>
    <t>※1＝国庫補助金は税抜額になります。補助率が1/3の事業者は、右枠の補助率を変更ください。</t>
    <rPh sb="3" eb="8">
      <t>コッコホジョキン</t>
    </rPh>
    <rPh sb="9" eb="11">
      <t>ゼイヌ</t>
    </rPh>
    <rPh sb="11" eb="12">
      <t>ガク</t>
    </rPh>
    <rPh sb="18" eb="21">
      <t>ホジョリツ</t>
    </rPh>
    <rPh sb="26" eb="29">
      <t>ジギョウシャ</t>
    </rPh>
    <rPh sb="31" eb="32">
      <t>ミギ</t>
    </rPh>
    <rPh sb="32" eb="33">
      <t>ワク</t>
    </rPh>
    <rPh sb="34" eb="37">
      <t>ホジョリツ</t>
    </rPh>
    <rPh sb="38" eb="40">
      <t>ヘンコウ</t>
    </rPh>
    <phoneticPr fontId="2"/>
  </si>
  <si>
    <t>補助率1/2</t>
  </si>
  <si>
    <t>項目</t>
    <rPh sb="0" eb="2">
      <t>コウモク</t>
    </rPh>
    <phoneticPr fontId="2"/>
  </si>
  <si>
    <t>経費の内容
（費目）</t>
    <rPh sb="0" eb="2">
      <t>ケイヒ</t>
    </rPh>
    <rPh sb="3" eb="5">
      <t>ナイヨウ</t>
    </rPh>
    <rPh sb="7" eb="9">
      <t>ヒモク</t>
    </rPh>
    <phoneticPr fontId="2"/>
  </si>
  <si>
    <t>単価
（税抜）</t>
    <rPh sb="0" eb="2">
      <t>タンカ</t>
    </rPh>
    <rPh sb="4" eb="6">
      <t>ゼイヌ</t>
    </rPh>
    <phoneticPr fontId="2"/>
  </si>
  <si>
    <t>数量</t>
    <rPh sb="0" eb="2">
      <t>スウリョウ</t>
    </rPh>
    <phoneticPr fontId="2"/>
  </si>
  <si>
    <t>小計-①
（税抜）</t>
    <rPh sb="0" eb="2">
      <t>ショウケイ</t>
    </rPh>
    <rPh sb="6" eb="8">
      <t>ゼイヌ</t>
    </rPh>
    <phoneticPr fontId="2"/>
  </si>
  <si>
    <t>消費税額-②</t>
    <rPh sb="0" eb="3">
      <t>ショウヒゼイ</t>
    </rPh>
    <rPh sb="3" eb="4">
      <t>ガク</t>
    </rPh>
    <phoneticPr fontId="2"/>
  </si>
  <si>
    <t>合計
①＋②</t>
    <rPh sb="0" eb="2">
      <t>ゴウケイ</t>
    </rPh>
    <phoneticPr fontId="2"/>
  </si>
  <si>
    <r>
      <t>国庫補助金</t>
    </r>
    <r>
      <rPr>
        <sz val="6"/>
        <color theme="1"/>
        <rFont val="ＭＳ 明朝"/>
        <family val="1"/>
        <charset val="128"/>
      </rPr>
      <t>※</t>
    </r>
    <r>
      <rPr>
        <sz val="8"/>
        <color theme="1"/>
        <rFont val="ＭＳ 明朝"/>
        <family val="1"/>
        <charset val="128"/>
      </rPr>
      <t>1</t>
    </r>
    <rPh sb="0" eb="2">
      <t>コッコ</t>
    </rPh>
    <rPh sb="2" eb="5">
      <t>ホジョキン</t>
    </rPh>
    <phoneticPr fontId="2"/>
  </si>
  <si>
    <t>自社負担額</t>
    <rPh sb="0" eb="2">
      <t>ジシャ</t>
    </rPh>
    <rPh sb="2" eb="4">
      <t>フタン</t>
    </rPh>
    <rPh sb="4" eb="5">
      <t>ガク</t>
    </rPh>
    <phoneticPr fontId="2"/>
  </si>
  <si>
    <t>交付決定前
着手事業</t>
    <rPh sb="0" eb="5">
      <t>コウフケッテイマエ</t>
    </rPh>
    <rPh sb="6" eb="8">
      <t>チャクシュ</t>
    </rPh>
    <rPh sb="8" eb="10">
      <t>ジギョウ</t>
    </rPh>
    <phoneticPr fontId="2"/>
  </si>
  <si>
    <r>
      <t>交付決定前に着手している事業については、✔チェックマークを入れてください。該当しない場合は空欄にしてください。
なお、対象となるのは、</t>
    </r>
    <r>
      <rPr>
        <b/>
        <u/>
        <sz val="8"/>
        <color rgb="FFFF0000"/>
        <rFont val="ＭＳ 明朝"/>
        <family val="1"/>
        <charset val="128"/>
      </rPr>
      <t>「令和６年12月17日以降に発生した経費」</t>
    </r>
    <r>
      <rPr>
        <sz val="8"/>
        <rFont val="ＭＳ 明朝"/>
        <family val="1"/>
        <charset val="128"/>
      </rPr>
      <t>に限ります。</t>
    </r>
    <rPh sb="29" eb="30">
      <t>イ</t>
    </rPh>
    <rPh sb="37" eb="39">
      <t>ガイトウ</t>
    </rPh>
    <rPh sb="42" eb="44">
      <t>バアイ</t>
    </rPh>
    <rPh sb="45" eb="47">
      <t>クウラン</t>
    </rPh>
    <rPh sb="59" eb="61">
      <t>タイショウ</t>
    </rPh>
    <rPh sb="89" eb="90">
      <t>カギ</t>
    </rPh>
    <phoneticPr fontId="2"/>
  </si>
  <si>
    <t>例</t>
    <rPh sb="0" eb="1">
      <t>レイ</t>
    </rPh>
    <phoneticPr fontId="2"/>
  </si>
  <si>
    <t>○○機器購入費</t>
    <rPh sb="2" eb="4">
      <t>キキ</t>
    </rPh>
    <rPh sb="4" eb="7">
      <t>コウニュウヒ</t>
    </rPh>
    <phoneticPr fontId="2"/>
  </si>
  <si>
    <t>✔</t>
  </si>
  <si>
    <t>費目が5つまでの場合は、表示されているセルにご記入ください。</t>
    <rPh sb="0" eb="2">
      <t>ヒモク</t>
    </rPh>
    <rPh sb="8" eb="10">
      <t>バアイ</t>
    </rPh>
    <rPh sb="12" eb="14">
      <t>ヒョウジ</t>
    </rPh>
    <rPh sb="23" eb="25">
      <t>キニュウ</t>
    </rPh>
    <phoneticPr fontId="2"/>
  </si>
  <si>
    <t>6～10項目については折りたたんでいるグループ（左端の＋マーク）を押してご記入ください。</t>
    <rPh sb="4" eb="6">
      <t>コウモク</t>
    </rPh>
    <rPh sb="11" eb="12">
      <t>オ</t>
    </rPh>
    <rPh sb="24" eb="26">
      <t>ヒダリハジ</t>
    </rPh>
    <rPh sb="33" eb="34">
      <t>オ</t>
    </rPh>
    <rPh sb="37" eb="39">
      <t>キニュウ</t>
    </rPh>
    <phoneticPr fontId="2"/>
  </si>
  <si>
    <t>10項目以上に分かれる場合は、事務局までお問合せください。</t>
    <rPh sb="2" eb="4">
      <t>コウモク</t>
    </rPh>
    <rPh sb="4" eb="6">
      <t>イジョウ</t>
    </rPh>
    <rPh sb="7" eb="8">
      <t>ワ</t>
    </rPh>
    <rPh sb="11" eb="13">
      <t>バアイ</t>
    </rPh>
    <rPh sb="15" eb="18">
      <t>ジムキョク</t>
    </rPh>
    <rPh sb="21" eb="23">
      <t>トイアワ</t>
    </rPh>
    <phoneticPr fontId="2"/>
  </si>
  <si>
    <t>費目が4つ以上の場合は、小計の上段に行を追加ください＝sum関数の範囲内で行を追加ください。</t>
    <phoneticPr fontId="2"/>
  </si>
  <si>
    <t>小計</t>
    <rPh sb="0" eb="2">
      <t>ショウケイ</t>
    </rPh>
    <phoneticPr fontId="2"/>
  </si>
  <si>
    <t>デザイン作成費</t>
    <rPh sb="4" eb="6">
      <t>サクセイ</t>
    </rPh>
    <rPh sb="6" eb="7">
      <t>ヒ</t>
    </rPh>
    <phoneticPr fontId="2"/>
  </si>
  <si>
    <r>
      <t>本事業で</t>
    </r>
    <r>
      <rPr>
        <b/>
        <u/>
        <sz val="8"/>
        <color rgb="FFFF0000"/>
        <rFont val="ＭＳ 明朝"/>
        <family val="1"/>
        <charset val="128"/>
      </rPr>
      <t>対象となる原材料は、米粉および米穀（いわゆる原料米）</t>
    </r>
    <r>
      <rPr>
        <sz val="8"/>
        <color theme="1"/>
        <rFont val="ＭＳ 明朝"/>
        <family val="1"/>
        <charset val="128"/>
      </rPr>
      <t>となります。</t>
    </r>
    <rPh sb="0" eb="3">
      <t>ホンジギョウ</t>
    </rPh>
    <rPh sb="4" eb="6">
      <t>タイショウ</t>
    </rPh>
    <rPh sb="9" eb="12">
      <t>ゲンザイリョウ</t>
    </rPh>
    <rPh sb="14" eb="16">
      <t>コメコ</t>
    </rPh>
    <phoneticPr fontId="2"/>
  </si>
  <si>
    <t>※必要に応じて行を増やしてご記入ください。行を増やす場合は、小計の上段に追加ください。（小計欄の関数にご留意ください）</t>
    <rPh sb="7" eb="8">
      <t>ギョウ</t>
    </rPh>
    <rPh sb="14" eb="16">
      <t>キニュウ</t>
    </rPh>
    <rPh sb="21" eb="22">
      <t>ギョウ</t>
    </rPh>
    <rPh sb="23" eb="24">
      <t>フ</t>
    </rPh>
    <rPh sb="26" eb="28">
      <t>バアイ</t>
    </rPh>
    <rPh sb="44" eb="46">
      <t>ショウケイ</t>
    </rPh>
    <rPh sb="46" eb="47">
      <t>ラン</t>
    </rPh>
    <rPh sb="48" eb="50">
      <t>カンスウ</t>
    </rPh>
    <rPh sb="52" eb="54">
      <t>リュウイ</t>
    </rPh>
    <phoneticPr fontId="2"/>
  </si>
  <si>
    <t>※海外における費用に関しては、免税や税率が10％でない場合がありますのでご注意ください。</t>
    <rPh sb="1" eb="3">
      <t>カイガイ</t>
    </rPh>
    <rPh sb="7" eb="9">
      <t>ヒヨウ</t>
    </rPh>
    <rPh sb="10" eb="11">
      <t>カン</t>
    </rPh>
    <rPh sb="15" eb="17">
      <t>メンゼイ</t>
    </rPh>
    <rPh sb="18" eb="20">
      <t>ゼイリツ</t>
    </rPh>
    <rPh sb="27" eb="29">
      <t>バアイ</t>
    </rPh>
    <rPh sb="37" eb="39">
      <t>チュウイ</t>
    </rPh>
    <phoneticPr fontId="2"/>
  </si>
  <si>
    <t>本シートは保護がかかっておりません。行を増やした場合は、関数にご注意ください。</t>
    <rPh sb="0" eb="1">
      <t>ホン</t>
    </rPh>
    <rPh sb="5" eb="7">
      <t>ホゴ</t>
    </rPh>
    <rPh sb="18" eb="19">
      <t>ギョウ</t>
    </rPh>
    <rPh sb="20" eb="21">
      <t>フ</t>
    </rPh>
    <rPh sb="24" eb="26">
      <t>バアイ</t>
    </rPh>
    <rPh sb="28" eb="30">
      <t>カンスウ</t>
    </rPh>
    <rPh sb="32" eb="34">
      <t>チュウイ</t>
    </rPh>
    <phoneticPr fontId="2"/>
  </si>
  <si>
    <t>※事業が採択された際には、50万円以上の費用に関して、相見積もり又は随意契約の場合は理由書の提出が必要です。</t>
  </si>
  <si>
    <t>※必要に応じて、各々項目に対する根拠資料（機械装置であれば、パンフレット等）を添付してください。</t>
  </si>
  <si>
    <t>委託先名称</t>
    <rPh sb="0" eb="2">
      <t>イタク</t>
    </rPh>
    <rPh sb="2" eb="3">
      <t>サキ</t>
    </rPh>
    <rPh sb="3" eb="5">
      <t>メイショウ</t>
    </rPh>
    <phoneticPr fontId="2"/>
  </si>
  <si>
    <t>委託先がある場合は、右記に委託先情報をご記入ください。</t>
    <rPh sb="0" eb="3">
      <t>イタクサキ</t>
    </rPh>
    <rPh sb="6" eb="8">
      <t>バアイ</t>
    </rPh>
    <rPh sb="10" eb="12">
      <t>ウキ</t>
    </rPh>
    <rPh sb="13" eb="18">
      <t>イタクサキジョウホウ</t>
    </rPh>
    <rPh sb="20" eb="22">
      <t>キニュウ</t>
    </rPh>
    <phoneticPr fontId="2"/>
  </si>
  <si>
    <t>住所</t>
    <rPh sb="0" eb="2">
      <t>ジュウショ</t>
    </rPh>
    <phoneticPr fontId="2"/>
  </si>
  <si>
    <t>電話</t>
    <rPh sb="0" eb="2">
      <t>デンワ</t>
    </rPh>
    <phoneticPr fontId="2"/>
  </si>
  <si>
    <t>委託する事業内容</t>
    <rPh sb="0" eb="2">
      <t>イタク</t>
    </rPh>
    <rPh sb="4" eb="6">
      <t>ジギョウ</t>
    </rPh>
    <rPh sb="6" eb="8">
      <t>ナイヨウ</t>
    </rPh>
    <phoneticPr fontId="2"/>
  </si>
  <si>
    <t>委託の必要性</t>
    <rPh sb="0" eb="2">
      <t>イタク</t>
    </rPh>
    <rPh sb="3" eb="6">
      <t>ヒツヨウセイ</t>
    </rPh>
    <phoneticPr fontId="2"/>
  </si>
  <si>
    <t>委託の金額</t>
    <rPh sb="0" eb="2">
      <t>イタク</t>
    </rPh>
    <rPh sb="3" eb="5">
      <t>キンガク</t>
    </rPh>
    <phoneticPr fontId="2"/>
  </si>
  <si>
    <t>別添4</t>
    <rPh sb="0" eb="2">
      <t>ベッテン</t>
    </rPh>
    <phoneticPr fontId="2"/>
  </si>
  <si>
    <t>7.事業の成果目標</t>
    <rPh sb="2" eb="4">
      <t>ジギョウ</t>
    </rPh>
    <rPh sb="5" eb="9">
      <t>セイカモクヒョウ</t>
    </rPh>
    <phoneticPr fontId="2"/>
  </si>
  <si>
    <t>本事業を実施することで見込まれる米粉の使用量をご記入ください。</t>
    <rPh sb="0" eb="3">
      <t>ホンジギョウ</t>
    </rPh>
    <rPh sb="4" eb="6">
      <t>ジッシ</t>
    </rPh>
    <rPh sb="11" eb="13">
      <t>ミコ</t>
    </rPh>
    <rPh sb="16" eb="18">
      <t>コメコ</t>
    </rPh>
    <rPh sb="19" eb="21">
      <t>シヨウ</t>
    </rPh>
    <rPh sb="21" eb="22">
      <t>リョウ</t>
    </rPh>
    <rPh sb="24" eb="26">
      <t>キニュウ</t>
    </rPh>
    <phoneticPr fontId="2"/>
  </si>
  <si>
    <t>単位はトン、もしくはkgを選択ください。（箱、袋、ケースなどは不可）</t>
    <rPh sb="0" eb="2">
      <t>タンイ</t>
    </rPh>
    <rPh sb="13" eb="15">
      <t>センタク</t>
    </rPh>
    <rPh sb="21" eb="22">
      <t>ハコ</t>
    </rPh>
    <rPh sb="23" eb="24">
      <t>フクロ</t>
    </rPh>
    <rPh sb="31" eb="33">
      <t>フカ</t>
    </rPh>
    <phoneticPr fontId="2"/>
  </si>
  <si>
    <t>原料</t>
    <rPh sb="0" eb="2">
      <t>ゲンリョウ</t>
    </rPh>
    <phoneticPr fontId="2"/>
  </si>
  <si>
    <t>産地国名</t>
    <rPh sb="0" eb="2">
      <t>サンチ</t>
    </rPh>
    <rPh sb="2" eb="4">
      <t>コクメイ</t>
    </rPh>
    <phoneticPr fontId="2"/>
  </si>
  <si>
    <t>【実績】
令和6年度</t>
    <phoneticPr fontId="2"/>
  </si>
  <si>
    <t>【目標】
令和7年度</t>
    <rPh sb="1" eb="3">
      <t>モクヒョウ</t>
    </rPh>
    <phoneticPr fontId="2"/>
  </si>
  <si>
    <t>【目標】
令和8年度</t>
    <rPh sb="1" eb="3">
      <t>モクヒョウ</t>
    </rPh>
    <phoneticPr fontId="2"/>
  </si>
  <si>
    <t>【目標】
令和9年度</t>
    <rPh sb="1" eb="3">
      <t>モクヒョウ</t>
    </rPh>
    <phoneticPr fontId="2"/>
  </si>
  <si>
    <t>【目標】
令和10年度</t>
    <rPh sb="1" eb="3">
      <t>モクヒョウ</t>
    </rPh>
    <phoneticPr fontId="2"/>
  </si>
  <si>
    <t>【目標】
令和11年度</t>
    <rPh sb="1" eb="3">
      <t>モクヒョウ</t>
    </rPh>
    <phoneticPr fontId="2"/>
  </si>
  <si>
    <t>単位</t>
    <rPh sb="0" eb="2">
      <t>タンイ</t>
    </rPh>
    <phoneticPr fontId="2"/>
  </si>
  <si>
    <t>（記入例）
　　　米粉</t>
    <rPh sb="9" eb="11">
      <t>コメコ</t>
    </rPh>
    <phoneticPr fontId="2"/>
  </si>
  <si>
    <t>日本</t>
    <rPh sb="0" eb="2">
      <t>ニホン</t>
    </rPh>
    <phoneticPr fontId="2"/>
  </si>
  <si>
    <t>トン</t>
  </si>
  <si>
    <t>米粉</t>
    <rPh sb="0" eb="2">
      <t>コメコ</t>
    </rPh>
    <phoneticPr fontId="2"/>
  </si>
  <si>
    <t>本事業においては、米粉および米穀（いわゆる原料米）が補助対象となります。</t>
    <rPh sb="0" eb="3">
      <t>ホンジギョウ</t>
    </rPh>
    <rPh sb="9" eb="11">
      <t>コメコ</t>
    </rPh>
    <rPh sb="14" eb="16">
      <t>ベイコク</t>
    </rPh>
    <rPh sb="21" eb="23">
      <t>ゲンリョウ</t>
    </rPh>
    <rPh sb="23" eb="24">
      <t>コメ</t>
    </rPh>
    <rPh sb="26" eb="28">
      <t>ホジョ</t>
    </rPh>
    <rPh sb="28" eb="30">
      <t>タイショウ</t>
    </rPh>
    <phoneticPr fontId="2"/>
  </si>
  <si>
    <t>添付書類</t>
    <rPh sb="0" eb="4">
      <t>テンプショルイ</t>
    </rPh>
    <phoneticPr fontId="2"/>
  </si>
  <si>
    <t>画像や図式は太枠内に収まるように調整ください。</t>
    <rPh sb="0" eb="2">
      <t>ガゾウ</t>
    </rPh>
    <rPh sb="3" eb="5">
      <t>ズシキ</t>
    </rPh>
    <rPh sb="6" eb="9">
      <t>フトワクナイ</t>
    </rPh>
    <rPh sb="10" eb="11">
      <t>オサ</t>
    </rPh>
    <rPh sb="16" eb="18">
      <t>チョウセイ</t>
    </rPh>
    <phoneticPr fontId="2"/>
  </si>
  <si>
    <t>補助金額が上記範囲内でない場合は、補助金の合計金額のセルが赤で表示されます。</t>
    <rPh sb="0" eb="4">
      <t>ホジョキンガク</t>
    </rPh>
    <rPh sb="5" eb="7">
      <t>ジョウキ</t>
    </rPh>
    <rPh sb="7" eb="10">
      <t>ハンイナイ</t>
    </rPh>
    <rPh sb="13" eb="15">
      <t>バアイ</t>
    </rPh>
    <rPh sb="17" eb="20">
      <t>ホジョキン</t>
    </rPh>
    <rPh sb="21" eb="23">
      <t>ゴウケイ</t>
    </rPh>
    <rPh sb="23" eb="25">
      <t>キンガク</t>
    </rPh>
    <rPh sb="29" eb="30">
      <t>アカ</t>
    </rPh>
    <rPh sb="31" eb="33">
      <t>ヒョウジ</t>
    </rPh>
    <phoneticPr fontId="2"/>
  </si>
  <si>
    <t>令和6年度　米粉商品開発等支援対策事業</t>
  </si>
  <si>
    <r>
      <rPr>
        <b/>
        <u/>
        <sz val="9"/>
        <color rgb="FFFF0000"/>
        <rFont val="ＭＳ 明朝"/>
        <family val="1"/>
        <charset val="128"/>
      </rPr>
      <t>国庫補助金の合計欄は、100万円≦合計≦8,400万円の範囲</t>
    </r>
    <r>
      <rPr>
        <sz val="9"/>
        <rFont val="ＭＳ 明朝"/>
        <family val="1"/>
        <charset val="128"/>
      </rPr>
      <t>と</t>
    </r>
    <r>
      <rPr>
        <sz val="9"/>
        <color theme="1"/>
        <rFont val="ＭＳ 明朝"/>
        <family val="1"/>
        <charset val="128"/>
      </rPr>
      <t>なるように事業費を計上してください。</t>
    </r>
    <rPh sb="0" eb="2">
      <t>コッコ</t>
    </rPh>
    <rPh sb="2" eb="5">
      <t>ホジョキン</t>
    </rPh>
    <rPh sb="6" eb="9">
      <t>ゴウケイラン</t>
    </rPh>
    <rPh sb="14" eb="15">
      <t>マン</t>
    </rPh>
    <rPh sb="15" eb="16">
      <t>エン</t>
    </rPh>
    <rPh sb="17" eb="19">
      <t>ゴウケイ</t>
    </rPh>
    <rPh sb="26" eb="27">
      <t>エン</t>
    </rPh>
    <rPh sb="28" eb="30">
      <t>ハンイ</t>
    </rPh>
    <rPh sb="36" eb="39">
      <t>ジギョウヒ</t>
    </rPh>
    <rPh sb="40" eb="42">
      <t>ケイジョウ</t>
    </rPh>
    <phoneticPr fontId="2"/>
  </si>
  <si>
    <r>
      <rPr>
        <b/>
        <u/>
        <sz val="8"/>
        <color rgb="FFFF0000"/>
        <rFont val="ＭＳ 明朝"/>
        <family val="1"/>
        <charset val="128"/>
      </rPr>
      <t>国庫補助金の合計欄は、100万円≦合計≦8,400万円の範囲</t>
    </r>
    <r>
      <rPr>
        <sz val="8"/>
        <rFont val="ＭＳ 明朝"/>
        <family val="1"/>
        <charset val="128"/>
      </rPr>
      <t>と</t>
    </r>
    <r>
      <rPr>
        <sz val="8"/>
        <color theme="1"/>
        <rFont val="ＭＳ 明朝"/>
        <family val="1"/>
        <charset val="128"/>
      </rPr>
      <t>なるように事業費を計上してください。</t>
    </r>
    <rPh sb="0" eb="2">
      <t>コッコ</t>
    </rPh>
    <rPh sb="2" eb="5">
      <t>ホジョキン</t>
    </rPh>
    <rPh sb="6" eb="9">
      <t>ゴウケイラン</t>
    </rPh>
    <rPh sb="14" eb="15">
      <t>マン</t>
    </rPh>
    <rPh sb="15" eb="16">
      <t>エン</t>
    </rPh>
    <rPh sb="17" eb="19">
      <t>ゴウケイ</t>
    </rPh>
    <rPh sb="26" eb="27">
      <t>エン</t>
    </rPh>
    <rPh sb="28" eb="30">
      <t>ハンイ</t>
    </rPh>
    <rPh sb="36" eb="39">
      <t>ジギョウヒ</t>
    </rPh>
    <rPh sb="40" eb="42">
      <t>ケイジョウ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</si>
</sst>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0" x14ac:knownFonts="1">
    <font>
      <sz val="11"/>
      <color theme="1"/>
      <name val="ＭＳ Ｐゴシック"/>
      <family val="2"/>
      <charset val="128"/>
      <scheme val="minor"/>
    </font>
    <font>
      <sz val="10"/>
      <color theme="1"/>
      <name val="游明朝"/>
      <family val="2"/>
      <charset val="128"/>
    </font>
    <font>
      <sz val="6"/>
      <name val="ＭＳ Ｐゴシック"/>
      <family val="2"/>
      <charset val="128"/>
      <scheme val="minor"/>
    </font>
    <font>
      <sz val="11"/>
      <color theme="1"/>
      <name val="ＭＳ Ｐゴシック"/>
      <family val="2"/>
      <charset val="128"/>
      <scheme val="minor"/>
    </font>
    <font>
      <sz val="8"/>
      <name val="ＭＳ 明朝"/>
      <family val="1"/>
      <charset val="128"/>
    </font>
    <font>
      <sz val="9"/>
      <name val="ＭＳ 明朝"/>
      <family val="1"/>
      <charset val="128"/>
    </font>
    <font>
      <b/>
      <u/>
      <sz val="9"/>
      <name val="ＭＳ 明朝"/>
      <family val="1"/>
      <charset val="128"/>
    </font>
    <font>
      <sz val="9"/>
      <color rgb="FFFF0000"/>
      <name val="ＭＳ 明朝"/>
      <family val="1"/>
      <charset val="128"/>
    </font>
    <font>
      <sz val="9"/>
      <color theme="1"/>
      <name val="ＭＳ 明朝"/>
      <family val="1"/>
      <charset val="128"/>
    </font>
    <font>
      <b/>
      <u/>
      <sz val="9"/>
      <color theme="1"/>
      <name val="ＭＳ 明朝"/>
      <family val="1"/>
      <charset val="128"/>
    </font>
    <font>
      <sz val="9"/>
      <color rgb="FF0070C0"/>
      <name val="ＭＳ 明朝"/>
      <family val="1"/>
      <charset val="128"/>
    </font>
    <font>
      <b/>
      <u/>
      <sz val="9"/>
      <color rgb="FFFF0000"/>
      <name val="ＭＳ 明朝"/>
      <family val="1"/>
      <charset val="128"/>
    </font>
    <font>
      <sz val="8"/>
      <color theme="1"/>
      <name val="ＭＳ 明朝"/>
      <family val="1"/>
      <charset val="128"/>
    </font>
    <font>
      <sz val="6"/>
      <color theme="1"/>
      <name val="ＭＳ 明朝"/>
      <family val="1"/>
      <charset val="128"/>
    </font>
    <font>
      <sz val="6"/>
      <name val="ＭＳ 明朝"/>
      <family val="1"/>
      <charset val="128"/>
    </font>
    <font>
      <b/>
      <u/>
      <sz val="8"/>
      <color rgb="FFFF0000"/>
      <name val="ＭＳ 明朝"/>
      <family val="1"/>
      <charset val="128"/>
    </font>
    <font>
      <sz val="8"/>
      <color theme="1"/>
      <name val="ＭＳ Ｐゴシック"/>
      <family val="2"/>
      <charset val="128"/>
      <scheme val="minor"/>
    </font>
    <font>
      <b/>
      <sz val="8"/>
      <color theme="1"/>
      <name val="ＭＳ 明朝"/>
      <family val="1"/>
      <charset val="128"/>
    </font>
    <font>
      <u/>
      <sz val="8"/>
      <color theme="1"/>
      <name val="ＭＳ 明朝"/>
      <family val="1"/>
      <charset val="128"/>
    </font>
    <font>
      <b/>
      <sz val="9"/>
      <color rgb="FFFF0000"/>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54">
    <border>
      <left/>
      <right/>
      <top/>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medium">
        <color indexed="64"/>
      </left>
      <right style="medium">
        <color indexed="64"/>
      </right>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75">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12" fillId="0" borderId="0" xfId="0" applyFont="1">
      <alignment vertical="center"/>
    </xf>
    <xf numFmtId="0" fontId="12" fillId="0" borderId="0" xfId="0" applyFont="1" applyAlignment="1">
      <alignment horizontal="left" vertical="center"/>
    </xf>
    <xf numFmtId="0" fontId="12" fillId="0" borderId="5" xfId="0" applyFont="1" applyBorder="1" applyAlignment="1">
      <alignment horizontal="center" vertical="center"/>
    </xf>
    <xf numFmtId="0" fontId="8" fillId="0" borderId="9" xfId="0" applyFont="1" applyBorder="1">
      <alignment vertical="center"/>
    </xf>
    <xf numFmtId="0" fontId="12" fillId="0" borderId="5" xfId="0" applyFont="1" applyBorder="1" applyAlignment="1">
      <alignment horizontal="center" vertical="center" wrapText="1"/>
    </xf>
    <xf numFmtId="0" fontId="5" fillId="0" borderId="0" xfId="0" applyFont="1" applyAlignment="1">
      <alignment horizontal="left" vertical="center"/>
    </xf>
    <xf numFmtId="0" fontId="4" fillId="0" borderId="0" xfId="0" applyFont="1">
      <alignment vertical="center"/>
    </xf>
    <xf numFmtId="0" fontId="12" fillId="0" borderId="0" xfId="0" applyFont="1" applyAlignment="1">
      <alignment horizontal="center" vertical="center"/>
    </xf>
    <xf numFmtId="0" fontId="16" fillId="0" borderId="0" xfId="0" applyFont="1">
      <alignment vertical="center"/>
    </xf>
    <xf numFmtId="0" fontId="4" fillId="0" borderId="0" xfId="0" applyFont="1" applyAlignment="1">
      <alignment vertical="center" wrapText="1"/>
    </xf>
    <xf numFmtId="0" fontId="16" fillId="0" borderId="0" xfId="0" applyFont="1" applyAlignment="1">
      <alignment horizontal="center" vertical="center"/>
    </xf>
    <xf numFmtId="0" fontId="4" fillId="0" borderId="5" xfId="0" applyFont="1" applyBorder="1" applyAlignment="1">
      <alignment horizontal="center" vertical="center"/>
    </xf>
    <xf numFmtId="0" fontId="13" fillId="0" borderId="5" xfId="0" applyFont="1" applyBorder="1" applyAlignment="1">
      <alignment horizontal="center" vertical="center" wrapText="1"/>
    </xf>
    <xf numFmtId="0" fontId="12" fillId="4" borderId="5" xfId="0" applyFont="1" applyFill="1" applyBorder="1" applyAlignment="1">
      <alignment horizontal="center" vertical="center"/>
    </xf>
    <xf numFmtId="38" fontId="12" fillId="0" borderId="5" xfId="1" applyFont="1" applyBorder="1" applyAlignment="1" applyProtection="1">
      <alignment horizontal="right" vertical="center" wrapText="1"/>
    </xf>
    <xf numFmtId="38" fontId="4" fillId="0" borderId="5" xfId="1" applyFont="1" applyBorder="1" applyAlignment="1" applyProtection="1">
      <alignment horizontal="right" vertical="center"/>
    </xf>
    <xf numFmtId="0" fontId="4" fillId="0" borderId="0" xfId="0" applyFont="1" applyAlignment="1">
      <alignment horizontal="left" vertical="center" wrapText="1"/>
    </xf>
    <xf numFmtId="38" fontId="12" fillId="0" borderId="6" xfId="1" applyFont="1" applyBorder="1" applyAlignment="1" applyProtection="1">
      <alignment horizontal="right" vertical="center" wrapText="1"/>
      <protection locked="0"/>
    </xf>
    <xf numFmtId="38" fontId="12" fillId="0" borderId="6" xfId="1" applyFont="1" applyBorder="1" applyAlignment="1" applyProtection="1">
      <alignment horizontal="right" vertical="center"/>
      <protection locked="0"/>
    </xf>
    <xf numFmtId="38" fontId="12" fillId="0" borderId="6" xfId="1" applyFont="1" applyBorder="1" applyAlignment="1" applyProtection="1">
      <alignment horizontal="right" vertical="center"/>
    </xf>
    <xf numFmtId="0" fontId="12" fillId="0" borderId="6" xfId="0" applyFont="1" applyBorder="1" applyAlignment="1">
      <alignment horizontal="left" vertical="center" wrapText="1"/>
    </xf>
    <xf numFmtId="0" fontId="4" fillId="2" borderId="7" xfId="0" applyFont="1" applyFill="1" applyBorder="1" applyAlignment="1">
      <alignment horizontal="center" vertical="center"/>
    </xf>
    <xf numFmtId="0" fontId="17" fillId="0" borderId="5" xfId="0" applyFont="1" applyBorder="1">
      <alignment vertical="center"/>
    </xf>
    <xf numFmtId="0" fontId="12" fillId="0" borderId="7" xfId="0" applyFont="1" applyBorder="1" applyAlignment="1">
      <alignment horizontal="center" vertical="center" wrapText="1"/>
    </xf>
    <xf numFmtId="0" fontId="13" fillId="0" borderId="9" xfId="0" applyFont="1" applyBorder="1" applyAlignment="1" applyProtection="1">
      <alignment horizontal="center" vertical="center"/>
      <protection locked="0"/>
    </xf>
    <xf numFmtId="38" fontId="12" fillId="0" borderId="0" xfId="1" applyFont="1" applyFill="1" applyBorder="1" applyAlignment="1" applyProtection="1">
      <alignment horizontal="right" vertical="center" wrapText="1"/>
    </xf>
    <xf numFmtId="38" fontId="4" fillId="0" borderId="0" xfId="1" applyFont="1" applyFill="1" applyBorder="1" applyAlignment="1" applyProtection="1">
      <alignment horizontal="right" vertical="center"/>
    </xf>
    <xf numFmtId="38" fontId="12" fillId="0" borderId="0" xfId="1" applyFont="1" applyFill="1" applyBorder="1" applyAlignment="1" applyProtection="1">
      <alignment horizontal="right" vertical="center" wrapText="1"/>
      <protection locked="0"/>
    </xf>
    <xf numFmtId="0" fontId="12" fillId="0" borderId="0" xfId="0" applyFont="1" applyAlignment="1" applyProtection="1">
      <alignment horizontal="right" vertical="center"/>
      <protection locked="0"/>
    </xf>
    <xf numFmtId="0" fontId="4" fillId="0" borderId="0" xfId="0" applyFont="1" applyAlignment="1" applyProtection="1">
      <alignment horizontal="center" vertical="center"/>
      <protection locked="0"/>
    </xf>
    <xf numFmtId="38" fontId="12" fillId="0" borderId="5" xfId="1" applyFont="1" applyFill="1" applyBorder="1" applyAlignment="1" applyProtection="1">
      <alignment horizontal="center" vertical="center" wrapText="1"/>
    </xf>
    <xf numFmtId="0" fontId="13" fillId="0" borderId="35" xfId="0" applyFont="1" applyBorder="1" applyAlignment="1" applyProtection="1">
      <alignment horizontal="center" vertical="center"/>
      <protection locked="0"/>
    </xf>
    <xf numFmtId="38" fontId="12" fillId="0" borderId="37" xfId="1" applyFont="1" applyFill="1" applyBorder="1" applyAlignment="1" applyProtection="1">
      <alignment horizontal="right" vertical="center" wrapText="1"/>
      <protection locked="0"/>
    </xf>
    <xf numFmtId="0" fontId="12" fillId="0" borderId="36" xfId="0" applyFont="1" applyBorder="1" applyAlignment="1" applyProtection="1">
      <alignment horizontal="left" vertical="center"/>
      <protection locked="0"/>
    </xf>
    <xf numFmtId="0" fontId="12" fillId="0" borderId="37" xfId="0" applyFont="1" applyBorder="1" applyAlignment="1" applyProtection="1">
      <alignment horizontal="right" vertical="center"/>
      <protection locked="0"/>
    </xf>
    <xf numFmtId="0" fontId="18" fillId="0" borderId="36"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35" xfId="0"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0" fontId="12" fillId="0" borderId="11" xfId="0" applyFont="1" applyBorder="1" applyAlignment="1" applyProtection="1">
      <alignment horizontal="center" vertical="center"/>
      <protection locked="0"/>
    </xf>
    <xf numFmtId="0" fontId="12" fillId="0" borderId="0" xfId="0" applyFont="1" applyAlignment="1" applyProtection="1">
      <alignment horizontal="center" vertical="center" wrapText="1"/>
      <protection locked="0"/>
    </xf>
    <xf numFmtId="0" fontId="12" fillId="0" borderId="37" xfId="0" applyFont="1" applyBorder="1" applyAlignment="1" applyProtection="1">
      <alignment horizontal="center" vertical="center" wrapText="1"/>
      <protection locked="0"/>
    </xf>
    <xf numFmtId="38" fontId="4" fillId="0" borderId="0" xfId="1" applyFont="1" applyFill="1" applyBorder="1" applyAlignment="1" applyProtection="1">
      <alignment horizontal="right" vertical="center"/>
      <protection locked="0"/>
    </xf>
    <xf numFmtId="0" fontId="4" fillId="0" borderId="12" xfId="0" applyFont="1" applyBorder="1" applyAlignment="1" applyProtection="1">
      <alignment horizontal="center" vertical="center"/>
      <protection locked="0"/>
    </xf>
    <xf numFmtId="0" fontId="4" fillId="0" borderId="38" xfId="0" applyFont="1" applyBorder="1" applyAlignment="1" applyProtection="1">
      <alignment horizontal="right" vertical="center"/>
      <protection locked="0"/>
    </xf>
    <xf numFmtId="38" fontId="4" fillId="0" borderId="38" xfId="0" applyNumberFormat="1" applyFont="1" applyBorder="1" applyAlignment="1" applyProtection="1">
      <alignment horizontal="right" vertical="center"/>
      <protection locked="0"/>
    </xf>
    <xf numFmtId="0" fontId="4" fillId="0" borderId="13" xfId="0" applyFont="1" applyBorder="1" applyAlignment="1" applyProtection="1">
      <alignment horizontal="right" vertical="center"/>
      <protection locked="0"/>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left" vertical="center"/>
    </xf>
    <xf numFmtId="0" fontId="12" fillId="0" borderId="0" xfId="0" applyFont="1" applyAlignment="1">
      <alignment horizontal="center" vertical="center" wrapText="1"/>
    </xf>
    <xf numFmtId="0" fontId="4" fillId="0" borderId="0" xfId="0" applyFont="1" applyAlignment="1">
      <alignment horizontal="center" vertical="center"/>
    </xf>
    <xf numFmtId="38" fontId="12" fillId="0" borderId="0" xfId="1" applyFont="1" applyFill="1" applyBorder="1" applyAlignment="1" applyProtection="1">
      <alignment horizontal="right" vertical="center"/>
    </xf>
    <xf numFmtId="0" fontId="12" fillId="0" borderId="0" xfId="0" applyFont="1" applyAlignment="1">
      <alignment horizontal="right" vertical="center"/>
    </xf>
    <xf numFmtId="0" fontId="4" fillId="3" borderId="6" xfId="0" applyFont="1" applyFill="1" applyBorder="1" applyAlignment="1">
      <alignment horizontal="left" vertical="center" wrapText="1"/>
    </xf>
    <xf numFmtId="0" fontId="4" fillId="3" borderId="6" xfId="0" applyFont="1" applyFill="1" applyBorder="1" applyAlignment="1">
      <alignment horizontal="center" vertical="center"/>
    </xf>
    <xf numFmtId="0" fontId="18" fillId="0" borderId="0" xfId="0" applyFont="1" applyAlignment="1">
      <alignment horizontal="left" vertical="center"/>
    </xf>
    <xf numFmtId="0" fontId="4" fillId="0" borderId="0" xfId="0" applyFont="1" applyAlignment="1">
      <alignment horizontal="right" vertical="center"/>
    </xf>
    <xf numFmtId="38" fontId="4" fillId="0" borderId="0" xfId="0" applyNumberFormat="1" applyFont="1" applyAlignment="1">
      <alignment horizontal="right" vertical="center"/>
    </xf>
    <xf numFmtId="0" fontId="8" fillId="0" borderId="0" xfId="0" applyFont="1" applyAlignment="1">
      <alignment horizontal="left" vertical="center"/>
    </xf>
    <xf numFmtId="0" fontId="8" fillId="0" borderId="0" xfId="0" applyFont="1" applyAlignment="1">
      <alignment horizontal="centerContinuous" vertical="center"/>
    </xf>
    <xf numFmtId="0" fontId="8" fillId="0" borderId="1" xfId="0" applyFont="1" applyBorder="1">
      <alignment vertical="center"/>
    </xf>
    <xf numFmtId="0" fontId="8" fillId="0" borderId="0" xfId="0" applyFont="1" applyAlignment="1">
      <alignment vertical="center" wrapText="1"/>
    </xf>
    <xf numFmtId="0" fontId="8" fillId="0" borderId="5" xfId="0" applyFont="1" applyBorder="1" applyAlignment="1">
      <alignment horizontal="center" vertical="center"/>
    </xf>
    <xf numFmtId="0" fontId="12" fillId="0" borderId="5" xfId="0" applyFont="1" applyBorder="1" applyAlignment="1">
      <alignment horizontal="distributed" vertical="center"/>
    </xf>
    <xf numFmtId="0" fontId="5" fillId="0" borderId="0" xfId="0" applyFont="1" applyAlignment="1">
      <alignment vertical="center" wrapText="1"/>
    </xf>
    <xf numFmtId="0" fontId="13" fillId="0" borderId="0" xfId="0" applyFont="1">
      <alignment vertical="center"/>
    </xf>
    <xf numFmtId="0" fontId="10" fillId="0" borderId="0" xfId="0" applyFont="1">
      <alignment vertical="center"/>
    </xf>
    <xf numFmtId="0" fontId="8" fillId="0" borderId="2" xfId="0" applyFont="1" applyBorder="1" applyProtection="1">
      <alignment vertical="center"/>
      <protection locked="0"/>
    </xf>
    <xf numFmtId="0" fontId="12" fillId="0" borderId="0" xfId="0" applyFont="1" applyAlignment="1">
      <alignment horizontal="distributed" vertical="center"/>
    </xf>
    <xf numFmtId="0" fontId="12" fillId="0" borderId="0" xfId="0" applyFont="1" applyAlignment="1">
      <alignment vertical="center" shrinkToFit="1"/>
    </xf>
    <xf numFmtId="0" fontId="4" fillId="0" borderId="0" xfId="0" applyFont="1" applyAlignment="1">
      <alignment horizontal="left" vertical="center"/>
    </xf>
    <xf numFmtId="0" fontId="14"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lignment vertical="center" textRotation="255" shrinkToFit="1"/>
    </xf>
    <xf numFmtId="0" fontId="12" fillId="0" borderId="18" xfId="0" applyFont="1" applyBorder="1" applyAlignment="1">
      <alignment horizontal="center" vertical="center"/>
    </xf>
    <xf numFmtId="0" fontId="5" fillId="0" borderId="0" xfId="0" applyFont="1" applyAlignment="1">
      <alignment horizontal="left" vertical="top" wrapText="1"/>
    </xf>
    <xf numFmtId="0" fontId="12" fillId="0" borderId="6" xfId="0" applyFont="1" applyBorder="1" applyAlignment="1">
      <alignment horizontal="center" vertical="center"/>
    </xf>
    <xf numFmtId="0" fontId="12" fillId="2" borderId="7" xfId="0" applyFont="1" applyFill="1" applyBorder="1" applyAlignment="1">
      <alignment horizontal="center" vertical="center"/>
    </xf>
    <xf numFmtId="0" fontId="12" fillId="0" borderId="45"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2" fillId="0" borderId="47" xfId="0" applyFont="1" applyBorder="1" applyAlignment="1" applyProtection="1">
      <alignment horizontal="center" vertical="center"/>
      <protection locked="0"/>
    </xf>
    <xf numFmtId="0" fontId="12" fillId="2" borderId="8" xfId="0" applyFont="1" applyFill="1" applyBorder="1" applyAlignment="1">
      <alignment horizontal="center" vertical="center"/>
    </xf>
    <xf numFmtId="0" fontId="12" fillId="0" borderId="23" xfId="0" applyFont="1" applyBorder="1" applyAlignment="1" applyProtection="1">
      <alignment horizontal="left" vertical="center"/>
      <protection locked="0"/>
    </xf>
    <xf numFmtId="0" fontId="12" fillId="0" borderId="26" xfId="0" applyFont="1" applyBorder="1" applyAlignment="1" applyProtection="1">
      <alignment horizontal="left" vertical="center"/>
      <protection locked="0"/>
    </xf>
    <xf numFmtId="0" fontId="12" fillId="0" borderId="30" xfId="0" applyFont="1" applyBorder="1" applyAlignment="1" applyProtection="1">
      <alignment horizontal="left" vertical="center"/>
      <protection locked="0"/>
    </xf>
    <xf numFmtId="38" fontId="12" fillId="0" borderId="24" xfId="1" applyFont="1" applyBorder="1" applyAlignment="1" applyProtection="1">
      <alignment horizontal="right" vertical="center"/>
      <protection locked="0"/>
    </xf>
    <xf numFmtId="38" fontId="12" fillId="0" borderId="25" xfId="1" applyFont="1" applyBorder="1" applyAlignment="1" applyProtection="1">
      <alignment horizontal="right" vertical="center"/>
      <protection locked="0"/>
    </xf>
    <xf numFmtId="38" fontId="12" fillId="0" borderId="3" xfId="1" applyFont="1" applyBorder="1" applyAlignment="1">
      <alignment horizontal="right" vertical="center"/>
    </xf>
    <xf numFmtId="38" fontId="12" fillId="0" borderId="45" xfId="1" applyFont="1" applyBorder="1" applyAlignment="1" applyProtection="1">
      <alignment horizontal="right" vertical="center"/>
      <protection locked="0"/>
    </xf>
    <xf numFmtId="38" fontId="12" fillId="0" borderId="2" xfId="1" applyFont="1" applyBorder="1" applyAlignment="1">
      <alignment horizontal="right" vertical="center"/>
    </xf>
    <xf numFmtId="38" fontId="12" fillId="0" borderId="4" xfId="1" applyFont="1" applyBorder="1" applyAlignment="1">
      <alignment horizontal="right" vertical="center"/>
    </xf>
    <xf numFmtId="38" fontId="12" fillId="0" borderId="5" xfId="1" applyFont="1" applyBorder="1" applyAlignment="1" applyProtection="1">
      <alignment horizontal="right" vertical="center"/>
      <protection locked="0"/>
    </xf>
    <xf numFmtId="38" fontId="12" fillId="0" borderId="27" xfId="1" applyFont="1" applyBorder="1" applyAlignment="1" applyProtection="1">
      <alignment horizontal="right" vertical="center"/>
      <protection locked="0"/>
    </xf>
    <xf numFmtId="38" fontId="12" fillId="0" borderId="46" xfId="1" applyFont="1" applyBorder="1" applyAlignment="1" applyProtection="1">
      <alignment horizontal="right" vertical="center"/>
      <protection locked="0"/>
    </xf>
    <xf numFmtId="38" fontId="12" fillId="0" borderId="31" xfId="1" applyFont="1" applyBorder="1" applyAlignment="1" applyProtection="1">
      <alignment horizontal="right" vertical="center"/>
      <protection locked="0"/>
    </xf>
    <xf numFmtId="38" fontId="12" fillId="0" borderId="32" xfId="1" applyFont="1" applyBorder="1" applyAlignment="1" applyProtection="1">
      <alignment horizontal="right" vertical="center"/>
      <protection locked="0"/>
    </xf>
    <xf numFmtId="38" fontId="12" fillId="0" borderId="47" xfId="1" applyFont="1" applyBorder="1" applyAlignment="1" applyProtection="1">
      <alignment horizontal="right" vertical="center"/>
      <protection locked="0"/>
    </xf>
    <xf numFmtId="38" fontId="4" fillId="2" borderId="7" xfId="1" applyFont="1" applyFill="1" applyBorder="1" applyAlignment="1">
      <alignment horizontal="right" vertical="center"/>
    </xf>
    <xf numFmtId="38" fontId="4" fillId="2" borderId="5" xfId="1" applyFont="1" applyFill="1" applyBorder="1" applyAlignment="1">
      <alignment horizontal="right" vertical="center"/>
    </xf>
    <xf numFmtId="38" fontId="17" fillId="0" borderId="5" xfId="1" applyFont="1" applyBorder="1">
      <alignment vertical="center"/>
    </xf>
    <xf numFmtId="0" fontId="12" fillId="0" borderId="26" xfId="0" applyFont="1" applyBorder="1" applyAlignment="1" applyProtection="1">
      <alignment horizontal="left" vertical="center" wrapText="1"/>
      <protection locked="0"/>
    </xf>
    <xf numFmtId="0" fontId="12" fillId="0" borderId="30" xfId="0" applyFont="1" applyBorder="1" applyAlignment="1" applyProtection="1">
      <alignment horizontal="left" vertical="center" wrapText="1"/>
      <protection locked="0"/>
    </xf>
    <xf numFmtId="38" fontId="12" fillId="0" borderId="5" xfId="1" applyFont="1" applyBorder="1">
      <alignment vertical="center"/>
    </xf>
    <xf numFmtId="38" fontId="17" fillId="2" borderId="5" xfId="1" applyFont="1" applyFill="1" applyBorder="1">
      <alignment vertical="center"/>
    </xf>
    <xf numFmtId="0" fontId="11" fillId="0" borderId="0" xfId="0" applyFont="1" applyAlignment="1">
      <alignment vertical="center" wrapText="1"/>
    </xf>
    <xf numFmtId="0" fontId="15" fillId="0" borderId="0" xfId="0" applyFont="1">
      <alignment vertical="center"/>
    </xf>
    <xf numFmtId="0" fontId="12" fillId="0" borderId="28" xfId="0" applyFont="1" applyBorder="1" applyAlignment="1" applyProtection="1">
      <alignment horizontal="left" vertical="center"/>
      <protection locked="0"/>
    </xf>
    <xf numFmtId="38" fontId="12" fillId="0" borderId="7" xfId="1" applyFont="1" applyBorder="1" applyAlignment="1" applyProtection="1">
      <alignment horizontal="right" vertical="center"/>
      <protection locked="0"/>
    </xf>
    <xf numFmtId="38" fontId="12" fillId="0" borderId="29" xfId="1" applyFont="1" applyBorder="1" applyAlignment="1" applyProtection="1">
      <alignment horizontal="right" vertical="center"/>
      <protection locked="0"/>
    </xf>
    <xf numFmtId="38" fontId="12" fillId="0" borderId="53" xfId="1" applyFont="1" applyBorder="1" applyAlignment="1" applyProtection="1">
      <alignment horizontal="right" vertical="center"/>
      <protection locked="0"/>
    </xf>
    <xf numFmtId="0" fontId="12" fillId="0" borderId="53"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38" fontId="12" fillId="0" borderId="24" xfId="1" applyFont="1" applyFill="1" applyBorder="1" applyAlignment="1" applyProtection="1">
      <alignment horizontal="center" vertical="center" wrapText="1"/>
      <protection locked="0"/>
    </xf>
    <xf numFmtId="38" fontId="4" fillId="0" borderId="24" xfId="1" applyFont="1" applyFill="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38" fontId="12" fillId="0" borderId="31" xfId="1" applyFont="1" applyFill="1" applyBorder="1" applyAlignment="1" applyProtection="1">
      <alignment horizontal="center" vertical="center" wrapText="1"/>
      <protection locked="0"/>
    </xf>
    <xf numFmtId="38" fontId="4" fillId="0" borderId="31" xfId="1" applyFont="1" applyFill="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176" fontId="8" fillId="0" borderId="9" xfId="0" applyNumberFormat="1" applyFont="1" applyBorder="1" applyAlignment="1" applyProtection="1">
      <alignment vertical="center" shrinkToFit="1"/>
      <protection locked="0"/>
    </xf>
    <xf numFmtId="0" fontId="11" fillId="0" borderId="0" xfId="0" applyFont="1">
      <alignment vertical="center"/>
    </xf>
    <xf numFmtId="0" fontId="8" fillId="0" borderId="20" xfId="0" applyFont="1" applyBorder="1" applyAlignment="1" applyProtection="1">
      <alignment horizontal="left" vertical="center" shrinkToFit="1"/>
      <protection locked="0"/>
    </xf>
    <xf numFmtId="0" fontId="8" fillId="0" borderId="21" xfId="0" applyFont="1" applyBorder="1" applyAlignment="1" applyProtection="1">
      <alignment horizontal="left" vertical="center" shrinkToFit="1"/>
      <protection locked="0"/>
    </xf>
    <xf numFmtId="0" fontId="8" fillId="0" borderId="22" xfId="0" applyFont="1" applyBorder="1" applyAlignment="1" applyProtection="1">
      <alignment horizontal="left" vertical="center" shrinkToFit="1"/>
      <protection locked="0"/>
    </xf>
    <xf numFmtId="0" fontId="8" fillId="0" borderId="14" xfId="0" applyFont="1" applyBorder="1" applyAlignment="1" applyProtection="1">
      <alignment horizontal="left" vertical="center" shrinkToFit="1"/>
      <protection locked="0"/>
    </xf>
    <xf numFmtId="0" fontId="8" fillId="0" borderId="15" xfId="0" applyFont="1" applyBorder="1" applyAlignment="1" applyProtection="1">
      <alignment horizontal="left" vertical="center" shrinkToFit="1"/>
      <protection locked="0"/>
    </xf>
    <xf numFmtId="0" fontId="8" fillId="0" borderId="16" xfId="0" applyFont="1" applyBorder="1" applyAlignment="1" applyProtection="1">
      <alignment horizontal="left" vertical="center" shrinkToFit="1"/>
      <protection locked="0"/>
    </xf>
    <xf numFmtId="0" fontId="8" fillId="0" borderId="17" xfId="0" applyFont="1" applyBorder="1" applyAlignment="1" applyProtection="1">
      <alignment horizontal="left" vertical="center" shrinkToFit="1"/>
      <protection locked="0"/>
    </xf>
    <xf numFmtId="0" fontId="8" fillId="0" borderId="18" xfId="0" applyFont="1" applyBorder="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8" fillId="0" borderId="20" xfId="0" applyFont="1" applyBorder="1" applyAlignment="1" applyProtection="1">
      <alignment horizontal="left" vertical="center" wrapText="1" shrinkToFit="1"/>
      <protection locked="0"/>
    </xf>
    <xf numFmtId="0" fontId="12" fillId="0" borderId="5" xfId="0" applyFont="1" applyBorder="1" applyAlignment="1">
      <alignment horizontal="center" vertical="center" shrinkToFit="1"/>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7" fillId="2" borderId="5" xfId="0" applyFont="1" applyFill="1" applyBorder="1" applyAlignment="1">
      <alignment horizontal="center" vertical="center"/>
    </xf>
    <xf numFmtId="0" fontId="12" fillId="2" borderId="18"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0" borderId="5" xfId="0" applyFont="1" applyBorder="1" applyAlignment="1">
      <alignment horizontal="center" vertical="center"/>
    </xf>
    <xf numFmtId="0" fontId="12" fillId="0" borderId="14"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33" xfId="0" applyFont="1" applyBorder="1" applyAlignment="1">
      <alignment horizontal="left" vertical="center"/>
    </xf>
    <xf numFmtId="0" fontId="12" fillId="0" borderId="8" xfId="0" applyFont="1" applyBorder="1" applyAlignment="1">
      <alignment horizontal="left" vertical="center"/>
    </xf>
    <xf numFmtId="0" fontId="12" fillId="0" borderId="34" xfId="0" applyFont="1" applyBorder="1" applyAlignment="1">
      <alignment horizontal="left" vertical="center"/>
    </xf>
    <xf numFmtId="0" fontId="12" fillId="0" borderId="42" xfId="0" applyFont="1" applyBorder="1" applyAlignment="1" applyProtection="1">
      <alignment horizontal="left" vertical="center"/>
      <protection locked="0"/>
    </xf>
    <xf numFmtId="0" fontId="12" fillId="0" borderId="43" xfId="0" applyFont="1" applyBorder="1" applyAlignment="1" applyProtection="1">
      <alignment horizontal="left" vertical="center"/>
      <protection locked="0"/>
    </xf>
    <xf numFmtId="0" fontId="12" fillId="0" borderId="44" xfId="0" applyFont="1" applyBorder="1" applyAlignment="1" applyProtection="1">
      <alignment horizontal="left" vertical="center"/>
      <protection locked="0"/>
    </xf>
    <xf numFmtId="0" fontId="12" fillId="0" borderId="49" xfId="0" applyFont="1" applyBorder="1" applyAlignment="1">
      <alignment horizontal="center" vertical="center"/>
    </xf>
    <xf numFmtId="0" fontId="12" fillId="0" borderId="52" xfId="0" applyFont="1" applyBorder="1" applyAlignment="1">
      <alignment horizontal="center" vertical="center"/>
    </xf>
    <xf numFmtId="0" fontId="12" fillId="0" borderId="10" xfId="0" applyFont="1" applyBorder="1" applyAlignment="1">
      <alignment horizontal="left" vertical="center"/>
    </xf>
    <xf numFmtId="0" fontId="12" fillId="0" borderId="35" xfId="0" applyFont="1" applyBorder="1" applyAlignment="1">
      <alignment horizontal="left" vertical="center"/>
    </xf>
    <xf numFmtId="0" fontId="12" fillId="0" borderId="11" xfId="0" applyFont="1" applyBorder="1" applyAlignment="1">
      <alignment horizontal="left" vertical="center"/>
    </xf>
    <xf numFmtId="0" fontId="5" fillId="0" borderId="0" xfId="0" applyFont="1" applyAlignment="1">
      <alignment horizontal="left" vertical="center" wrapText="1"/>
    </xf>
    <xf numFmtId="0" fontId="8" fillId="0" borderId="36"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38"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0" xfId="0" applyFont="1" applyAlignment="1">
      <alignment horizontal="left" vertical="center" wrapText="1"/>
    </xf>
    <xf numFmtId="0" fontId="12" fillId="0" borderId="39" xfId="0" applyFont="1" applyBorder="1" applyAlignment="1">
      <alignment horizontal="left" vertical="center"/>
    </xf>
    <xf numFmtId="0" fontId="12" fillId="0" borderId="40" xfId="0" applyFont="1" applyBorder="1" applyAlignment="1">
      <alignment horizontal="left" vertical="center"/>
    </xf>
    <xf numFmtId="0" fontId="12" fillId="0" borderId="41" xfId="0" applyFont="1" applyBorder="1" applyAlignment="1">
      <alignment horizontal="left" vertical="center"/>
    </xf>
    <xf numFmtId="0" fontId="12" fillId="0" borderId="28"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29" xfId="0" applyFont="1" applyBorder="1" applyAlignment="1" applyProtection="1">
      <alignment horizontal="left" vertical="center"/>
      <protection locked="0"/>
    </xf>
    <xf numFmtId="0" fontId="8" fillId="0" borderId="42" xfId="0" applyFont="1" applyBorder="1" applyAlignment="1" applyProtection="1">
      <alignment horizontal="left" vertical="center" wrapText="1"/>
      <protection locked="0"/>
    </xf>
    <xf numFmtId="0" fontId="8" fillId="0" borderId="43" xfId="0" applyFont="1" applyBorder="1" applyAlignment="1" applyProtection="1">
      <alignment horizontal="left" vertical="center" wrapText="1"/>
      <protection locked="0"/>
    </xf>
    <xf numFmtId="0" fontId="8" fillId="0" borderId="4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protection locked="0"/>
    </xf>
    <xf numFmtId="0" fontId="12" fillId="0" borderId="27" xfId="0" applyFont="1" applyBorder="1" applyAlignment="1" applyProtection="1">
      <alignment horizontal="left" vertical="center"/>
      <protection locked="0"/>
    </xf>
    <xf numFmtId="0" fontId="12" fillId="0" borderId="5" xfId="0" applyFont="1" applyBorder="1" applyAlignment="1">
      <alignment horizontal="left" vertical="center"/>
    </xf>
    <xf numFmtId="0" fontId="12" fillId="0" borderId="23" xfId="0" applyFont="1" applyBorder="1" applyAlignment="1">
      <alignment horizontal="center" vertical="center" textRotation="255" shrinkToFit="1"/>
    </xf>
    <xf numFmtId="0" fontId="12" fillId="0" borderId="26" xfId="0" applyFont="1" applyBorder="1" applyAlignment="1">
      <alignment horizontal="center" vertical="center" textRotation="255" shrinkToFit="1"/>
    </xf>
    <xf numFmtId="0" fontId="12" fillId="0" borderId="30" xfId="0" applyFont="1" applyBorder="1" applyAlignment="1">
      <alignment horizontal="center" vertical="center" textRotation="255" shrinkToFit="1"/>
    </xf>
    <xf numFmtId="0" fontId="12" fillId="0" borderId="24" xfId="0" applyFont="1" applyBorder="1" applyAlignment="1">
      <alignment horizontal="left" vertical="center"/>
    </xf>
    <xf numFmtId="0" fontId="12" fillId="0" borderId="24" xfId="0" applyFont="1" applyBorder="1" applyAlignment="1" applyProtection="1">
      <alignment horizontal="left" vertical="center"/>
      <protection locked="0"/>
    </xf>
    <xf numFmtId="0" fontId="12" fillId="0" borderId="25" xfId="0" applyFont="1" applyBorder="1" applyAlignment="1" applyProtection="1">
      <alignment horizontal="left" vertical="center"/>
      <protection locked="0"/>
    </xf>
    <xf numFmtId="0" fontId="13" fillId="0" borderId="23" xfId="0" applyFont="1" applyBorder="1" applyAlignment="1">
      <alignment horizontal="center" vertical="center" textRotation="255" shrinkToFit="1"/>
    </xf>
    <xf numFmtId="0" fontId="13" fillId="0" borderId="26" xfId="0" applyFont="1" applyBorder="1" applyAlignment="1">
      <alignment horizontal="center" vertical="center" textRotation="255" shrinkToFit="1"/>
    </xf>
    <xf numFmtId="0" fontId="13" fillId="0" borderId="30" xfId="0" applyFont="1" applyBorder="1" applyAlignment="1">
      <alignment horizontal="center" vertical="center" textRotation="255" shrinkToFit="1"/>
    </xf>
    <xf numFmtId="0" fontId="12" fillId="0" borderId="5" xfId="0" applyFont="1" applyBorder="1" applyAlignment="1">
      <alignment horizontal="left" vertical="center" wrapText="1"/>
    </xf>
    <xf numFmtId="0" fontId="12" fillId="0" borderId="5"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12" fillId="0" borderId="31" xfId="0" applyFont="1" applyBorder="1" applyAlignment="1">
      <alignment horizontal="left" vertical="center"/>
    </xf>
    <xf numFmtId="0" fontId="12" fillId="0" borderId="31" xfId="0" applyFont="1" applyBorder="1" applyAlignment="1" applyProtection="1">
      <alignment horizontal="left" vertical="center" wrapText="1"/>
      <protection locked="0"/>
    </xf>
    <xf numFmtId="0" fontId="12" fillId="0" borderId="32" xfId="0" applyFont="1" applyBorder="1" applyAlignment="1" applyProtection="1">
      <alignment horizontal="left" vertical="center" wrapText="1"/>
      <protection locked="0"/>
    </xf>
    <xf numFmtId="0" fontId="12" fillId="0" borderId="5" xfId="0" applyFont="1" applyBorder="1" applyAlignment="1" applyProtection="1">
      <alignment horizontal="left" vertical="center" shrinkToFit="1"/>
      <protection locked="0"/>
    </xf>
    <xf numFmtId="0" fontId="12" fillId="0" borderId="27" xfId="0" applyFont="1" applyBorder="1" applyAlignment="1" applyProtection="1">
      <alignment horizontal="left" vertical="center" shrinkToFit="1"/>
      <protection locked="0"/>
    </xf>
    <xf numFmtId="0" fontId="12" fillId="0" borderId="31" xfId="0" applyFont="1" applyBorder="1" applyAlignment="1" applyProtection="1">
      <alignment horizontal="left" vertical="center"/>
      <protection locked="0"/>
    </xf>
    <xf numFmtId="0" fontId="12" fillId="0" borderId="32" xfId="0" applyFont="1" applyBorder="1" applyAlignment="1" applyProtection="1">
      <alignment horizontal="left" vertical="center"/>
      <protection locked="0"/>
    </xf>
    <xf numFmtId="0" fontId="12" fillId="0" borderId="10" xfId="0" applyFont="1" applyBorder="1" applyAlignment="1">
      <alignment horizontal="left" vertical="center" wrapText="1"/>
    </xf>
    <xf numFmtId="0" fontId="12" fillId="0" borderId="35" xfId="0" applyFont="1" applyBorder="1" applyAlignment="1">
      <alignment horizontal="left" vertical="center" wrapText="1"/>
    </xf>
    <xf numFmtId="0" fontId="12" fillId="0" borderId="11" xfId="0" applyFont="1" applyBorder="1" applyAlignment="1">
      <alignment horizontal="left" vertical="center" wrapText="1"/>
    </xf>
    <xf numFmtId="0" fontId="12" fillId="0" borderId="49" xfId="0" applyFont="1" applyBorder="1" applyAlignment="1" applyProtection="1">
      <alignment horizontal="left" vertical="center" wrapText="1"/>
      <protection locked="0"/>
    </xf>
    <xf numFmtId="0" fontId="12" fillId="0" borderId="51"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8" fillId="0" borderId="23" xfId="0" applyFont="1" applyBorder="1" applyAlignment="1">
      <alignment horizontal="center" vertical="center" textRotation="255" shrinkToFit="1"/>
    </xf>
    <xf numFmtId="0" fontId="8" fillId="0" borderId="26" xfId="0" applyFont="1" applyBorder="1" applyAlignment="1">
      <alignment horizontal="center" vertical="center" textRotation="255" shrinkToFit="1"/>
    </xf>
    <xf numFmtId="0" fontId="8" fillId="0" borderId="30" xfId="0" applyFont="1" applyBorder="1" applyAlignment="1">
      <alignment horizontal="center" vertical="center" textRotation="255" shrinkToFit="1"/>
    </xf>
    <xf numFmtId="31" fontId="12" fillId="0" borderId="5" xfId="0" applyNumberFormat="1" applyFont="1" applyBorder="1" applyAlignment="1" applyProtection="1">
      <alignment horizontal="left" vertical="center"/>
      <protection locked="0"/>
    </xf>
    <xf numFmtId="0" fontId="8" fillId="0" borderId="5" xfId="0" applyFont="1" applyBorder="1" applyAlignment="1">
      <alignment horizontal="center" vertical="center"/>
    </xf>
    <xf numFmtId="0" fontId="8" fillId="0" borderId="5" xfId="0" applyFont="1" applyBorder="1" applyAlignment="1">
      <alignment horizontal="left" vertical="center"/>
    </xf>
    <xf numFmtId="0" fontId="12" fillId="0" borderId="20" xfId="0" applyFont="1" applyBorder="1" applyAlignment="1" applyProtection="1">
      <alignment horizontal="left" vertical="top"/>
      <protection locked="0"/>
    </xf>
    <xf numFmtId="0" fontId="12" fillId="0" borderId="21" xfId="0" applyFont="1" applyBorder="1" applyAlignment="1" applyProtection="1">
      <alignment horizontal="left" vertical="top"/>
      <protection locked="0"/>
    </xf>
    <xf numFmtId="0" fontId="12" fillId="0" borderId="22" xfId="0" applyFont="1" applyBorder="1" applyAlignment="1" applyProtection="1">
      <alignment horizontal="left" vertical="top"/>
      <protection locked="0"/>
    </xf>
    <xf numFmtId="0" fontId="12" fillId="0" borderId="51"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Protection="1">
      <alignment vertical="center"/>
      <protection locked="0"/>
    </xf>
    <xf numFmtId="0" fontId="12" fillId="0" borderId="22" xfId="0" applyFont="1" applyBorder="1" applyProtection="1">
      <alignment vertical="center"/>
      <protection locked="0"/>
    </xf>
    <xf numFmtId="0" fontId="12" fillId="0" borderId="20" xfId="0" applyFont="1" applyBorder="1" applyAlignment="1" applyProtection="1">
      <alignment horizontal="left" vertical="center"/>
      <protection locked="0"/>
    </xf>
    <xf numFmtId="0" fontId="12" fillId="0" borderId="22"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4" fillId="0" borderId="26" xfId="0" applyFont="1" applyBorder="1" applyAlignment="1">
      <alignment horizontal="center" vertical="center"/>
    </xf>
    <xf numFmtId="0" fontId="4" fillId="0" borderId="5" xfId="0" applyFont="1" applyBorder="1" applyAlignment="1">
      <alignment horizontal="center" vertical="center"/>
    </xf>
    <xf numFmtId="0" fontId="12" fillId="0" borderId="5" xfId="0" applyFont="1" applyBorder="1" applyProtection="1">
      <alignment vertical="center"/>
      <protection locked="0"/>
    </xf>
    <xf numFmtId="0" fontId="16" fillId="0" borderId="5" xfId="0" applyFont="1" applyBorder="1" applyProtection="1">
      <alignment vertical="center"/>
      <protection locked="0"/>
    </xf>
    <xf numFmtId="0" fontId="16" fillId="0" borderId="27" xfId="0" applyFont="1" applyBorder="1" applyProtection="1">
      <alignment vertical="center"/>
      <protection locked="0"/>
    </xf>
    <xf numFmtId="0" fontId="12" fillId="0" borderId="30" xfId="0" applyFont="1" applyBorder="1" applyAlignment="1">
      <alignment horizontal="center" vertical="center" wrapText="1"/>
    </xf>
    <xf numFmtId="0" fontId="12" fillId="0" borderId="31" xfId="0" applyFont="1" applyBorder="1" applyAlignment="1">
      <alignment horizontal="center" vertical="center"/>
    </xf>
    <xf numFmtId="0" fontId="12" fillId="0" borderId="31" xfId="0" applyFont="1" applyBorder="1" applyProtection="1">
      <alignment vertical="center"/>
      <protection locked="0"/>
    </xf>
    <xf numFmtId="0" fontId="16" fillId="0" borderId="31" xfId="0" applyFont="1" applyBorder="1" applyProtection="1">
      <alignment vertical="center"/>
      <protection locked="0"/>
    </xf>
    <xf numFmtId="0" fontId="16" fillId="0" borderId="32" xfId="0" applyFont="1" applyBorder="1" applyProtection="1">
      <alignment vertical="center"/>
      <protection locked="0"/>
    </xf>
    <xf numFmtId="0" fontId="12" fillId="0" borderId="38" xfId="0" applyFont="1" applyBorder="1" applyAlignment="1">
      <alignment horizontal="left" vertical="center" shrinkToFit="1"/>
    </xf>
    <xf numFmtId="0" fontId="12" fillId="0" borderId="20"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4" fillId="0" borderId="48" xfId="0" applyFont="1" applyBorder="1" applyAlignment="1">
      <alignment horizontal="center" vertical="center"/>
    </xf>
    <xf numFmtId="38" fontId="12" fillId="0" borderId="48" xfId="1" applyFont="1" applyBorder="1" applyAlignment="1" applyProtection="1">
      <alignment horizontal="left" vertical="center"/>
    </xf>
    <xf numFmtId="38" fontId="16" fillId="0" borderId="48" xfId="1" applyFont="1" applyBorder="1" applyAlignment="1" applyProtection="1">
      <alignment horizontal="left" vertical="center"/>
    </xf>
    <xf numFmtId="0" fontId="4" fillId="0" borderId="28" xfId="0" applyFont="1" applyBorder="1" applyAlignment="1">
      <alignment horizontal="center" vertical="center"/>
    </xf>
    <xf numFmtId="0" fontId="4" fillId="0" borderId="7" xfId="0" applyFont="1" applyBorder="1" applyAlignment="1">
      <alignment horizontal="center" vertical="center"/>
    </xf>
    <xf numFmtId="0" fontId="12" fillId="0" borderId="7" xfId="0" applyFont="1" applyBorder="1" applyProtection="1">
      <alignment vertical="center"/>
      <protection locked="0"/>
    </xf>
    <xf numFmtId="0" fontId="16" fillId="0" borderId="7" xfId="0" applyFont="1" applyBorder="1" applyProtection="1">
      <alignment vertical="center"/>
      <protection locked="0"/>
    </xf>
    <xf numFmtId="0" fontId="16" fillId="0" borderId="29" xfId="0" applyFont="1" applyBorder="1" applyProtection="1">
      <alignment vertical="center"/>
      <protection locked="0"/>
    </xf>
    <xf numFmtId="0" fontId="4" fillId="0" borderId="31" xfId="0" applyFont="1" applyBorder="1" applyAlignment="1">
      <alignment horizontal="center" vertical="center" shrinkToFi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12" fillId="0" borderId="43" xfId="0" applyFont="1" applyBorder="1" applyProtection="1">
      <alignment vertical="center"/>
      <protection locked="0"/>
    </xf>
    <xf numFmtId="0" fontId="16" fillId="0" borderId="43" xfId="0" applyFont="1" applyBorder="1" applyProtection="1">
      <alignment vertical="center"/>
      <protection locked="0"/>
    </xf>
    <xf numFmtId="0" fontId="16" fillId="0" borderId="44" xfId="0" applyFont="1" applyBorder="1" applyProtection="1">
      <alignment vertical="center"/>
      <protection locked="0"/>
    </xf>
    <xf numFmtId="0" fontId="4" fillId="0" borderId="31" xfId="0" applyFont="1" applyBorder="1" applyAlignment="1">
      <alignment horizontal="center" vertical="center"/>
    </xf>
    <xf numFmtId="0" fontId="4" fillId="0" borderId="0" xfId="0" applyFont="1" applyAlignment="1">
      <alignment horizontal="left" vertical="center" shrinkToFit="1"/>
    </xf>
    <xf numFmtId="0" fontId="12" fillId="0" borderId="26" xfId="0" applyFont="1" applyBorder="1" applyAlignment="1">
      <alignment horizontal="left"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3" xfId="0" applyFont="1" applyBorder="1" applyAlignment="1">
      <alignment horizontal="left" vertical="center"/>
    </xf>
    <xf numFmtId="0" fontId="12" fillId="0" borderId="24" xfId="0" applyFont="1" applyBorder="1" applyAlignment="1" applyProtection="1">
      <alignment horizontal="left" vertical="center" wrapText="1"/>
      <protection locked="0"/>
    </xf>
    <xf numFmtId="0" fontId="12" fillId="0" borderId="18" xfId="0" applyFont="1" applyBorder="1" applyAlignment="1">
      <alignment horizontal="left" vertical="center" shrinkToFit="1"/>
    </xf>
    <xf numFmtId="0" fontId="12" fillId="0" borderId="52" xfId="0" applyFont="1" applyBorder="1" applyAlignment="1">
      <alignment horizontal="left" vertical="center" shrinkToFit="1"/>
    </xf>
    <xf numFmtId="0" fontId="12" fillId="0" borderId="4" xfId="0" applyFont="1" applyBorder="1" applyAlignment="1">
      <alignment horizontal="left" vertical="center"/>
    </xf>
    <xf numFmtId="0" fontId="4" fillId="0" borderId="18"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0" xfId="0" applyFont="1" applyAlignment="1">
      <alignment horizontal="left" vertical="center" wrapText="1"/>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4" xfId="0" applyFont="1" applyBorder="1" applyAlignment="1">
      <alignment horizontal="center" vertical="center" textRotation="255" shrinkToFit="1"/>
    </xf>
    <xf numFmtId="0" fontId="12" fillId="0" borderId="5" xfId="0" applyFont="1" applyBorder="1" applyAlignment="1">
      <alignment horizontal="center" vertical="center" textRotation="255" shrinkToFit="1"/>
    </xf>
    <xf numFmtId="0" fontId="17" fillId="0" borderId="5" xfId="0" applyFont="1" applyBorder="1" applyAlignment="1">
      <alignment horizontal="center" vertical="center"/>
    </xf>
    <xf numFmtId="0" fontId="4" fillId="0" borderId="14"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cellXfs>
  <cellStyles count="5">
    <cellStyle name="パーセント 2" xfId="4" xr:uid="{00000000-0005-0000-0000-000001000000}"/>
    <cellStyle name="桁区切り" xfId="1" builtinId="6"/>
    <cellStyle name="桁区切り 2" xfId="3" xr:uid="{00000000-0005-0000-0000-000003000000}"/>
    <cellStyle name="標準" xfId="0" builtinId="0"/>
    <cellStyle name="標準 2" xfId="2" xr:uid="{00000000-0005-0000-0000-000005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499984740745262"/>
      </font>
    </dxf>
    <dxf>
      <font>
        <color theme="0" tint="-0.49998474074526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93785</xdr:colOff>
      <xdr:row>83</xdr:row>
      <xdr:rowOff>247650</xdr:rowOff>
    </xdr:from>
    <xdr:to>
      <xdr:col>12</xdr:col>
      <xdr:colOff>3079750</xdr:colOff>
      <xdr:row>83</xdr:row>
      <xdr:rowOff>1446286</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7980485" y="25993725"/>
          <a:ext cx="2985965" cy="1198636"/>
          <a:chOff x="7119939" y="16108364"/>
          <a:chExt cx="2211995" cy="715058"/>
        </a:xfrm>
      </xdr:grpSpPr>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7119939" y="16108364"/>
            <a:ext cx="2211995" cy="715058"/>
          </a:xfrm>
          <a:prstGeom prst="rect">
            <a:avLst/>
          </a:prstGeom>
        </xdr:spPr>
      </xdr:pic>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flipH="1">
            <a:off x="7957344" y="16466343"/>
            <a:ext cx="3968" cy="123032"/>
          </a:xfrm>
          <a:prstGeom prst="line">
            <a:avLst/>
          </a:prstGeom>
          <a:ln w="3175"/>
        </xdr:spPr>
        <xdr:style>
          <a:lnRef idx="1">
            <a:schemeClr val="accent2"/>
          </a:lnRef>
          <a:fillRef idx="0">
            <a:schemeClr val="accent2"/>
          </a:fillRef>
          <a:effectRef idx="0">
            <a:schemeClr val="accent2"/>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xdr:col>
          <xdr:colOff>142875</xdr:colOff>
          <xdr:row>90</xdr:row>
          <xdr:rowOff>0</xdr:rowOff>
        </xdr:from>
        <xdr:to>
          <xdr:col>3</xdr:col>
          <xdr:colOff>361950</xdr:colOff>
          <xdr:row>91</xdr:row>
          <xdr:rowOff>9525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94</xdr:row>
          <xdr:rowOff>0</xdr:rowOff>
        </xdr:from>
        <xdr:to>
          <xdr:col>3</xdr:col>
          <xdr:colOff>361950</xdr:colOff>
          <xdr:row>95</xdr:row>
          <xdr:rowOff>9525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94</xdr:row>
          <xdr:rowOff>0</xdr:rowOff>
        </xdr:from>
        <xdr:to>
          <xdr:col>3</xdr:col>
          <xdr:colOff>361950</xdr:colOff>
          <xdr:row>95</xdr:row>
          <xdr:rowOff>9525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98</xdr:row>
          <xdr:rowOff>0</xdr:rowOff>
        </xdr:from>
        <xdr:to>
          <xdr:col>3</xdr:col>
          <xdr:colOff>361950</xdr:colOff>
          <xdr:row>99</xdr:row>
          <xdr:rowOff>9525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3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98</xdr:row>
          <xdr:rowOff>0</xdr:rowOff>
        </xdr:from>
        <xdr:to>
          <xdr:col>3</xdr:col>
          <xdr:colOff>361950</xdr:colOff>
          <xdr:row>99</xdr:row>
          <xdr:rowOff>9525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3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102</xdr:row>
          <xdr:rowOff>0</xdr:rowOff>
        </xdr:from>
        <xdr:to>
          <xdr:col>3</xdr:col>
          <xdr:colOff>361950</xdr:colOff>
          <xdr:row>103</xdr:row>
          <xdr:rowOff>9525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3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102</xdr:row>
          <xdr:rowOff>0</xdr:rowOff>
        </xdr:from>
        <xdr:to>
          <xdr:col>3</xdr:col>
          <xdr:colOff>361950</xdr:colOff>
          <xdr:row>103</xdr:row>
          <xdr:rowOff>9525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3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102</xdr:row>
          <xdr:rowOff>0</xdr:rowOff>
        </xdr:from>
        <xdr:to>
          <xdr:col>3</xdr:col>
          <xdr:colOff>361950</xdr:colOff>
          <xdr:row>103</xdr:row>
          <xdr:rowOff>9525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3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102</xdr:row>
          <xdr:rowOff>0</xdr:rowOff>
        </xdr:from>
        <xdr:to>
          <xdr:col>3</xdr:col>
          <xdr:colOff>361950</xdr:colOff>
          <xdr:row>103</xdr:row>
          <xdr:rowOff>9525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3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106</xdr:row>
          <xdr:rowOff>0</xdr:rowOff>
        </xdr:from>
        <xdr:to>
          <xdr:col>3</xdr:col>
          <xdr:colOff>361950</xdr:colOff>
          <xdr:row>107</xdr:row>
          <xdr:rowOff>9525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3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106</xdr:row>
          <xdr:rowOff>0</xdr:rowOff>
        </xdr:from>
        <xdr:to>
          <xdr:col>3</xdr:col>
          <xdr:colOff>361950</xdr:colOff>
          <xdr:row>107</xdr:row>
          <xdr:rowOff>9525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3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106</xdr:row>
          <xdr:rowOff>0</xdr:rowOff>
        </xdr:from>
        <xdr:to>
          <xdr:col>3</xdr:col>
          <xdr:colOff>361950</xdr:colOff>
          <xdr:row>107</xdr:row>
          <xdr:rowOff>9525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3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106</xdr:row>
          <xdr:rowOff>0</xdr:rowOff>
        </xdr:from>
        <xdr:to>
          <xdr:col>3</xdr:col>
          <xdr:colOff>361950</xdr:colOff>
          <xdr:row>107</xdr:row>
          <xdr:rowOff>9525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3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102</xdr:row>
          <xdr:rowOff>0</xdr:rowOff>
        </xdr:from>
        <xdr:to>
          <xdr:col>3</xdr:col>
          <xdr:colOff>361950</xdr:colOff>
          <xdr:row>103</xdr:row>
          <xdr:rowOff>9525</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3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102</xdr:row>
          <xdr:rowOff>0</xdr:rowOff>
        </xdr:from>
        <xdr:to>
          <xdr:col>3</xdr:col>
          <xdr:colOff>361950</xdr:colOff>
          <xdr:row>103</xdr:row>
          <xdr:rowOff>9525</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3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106</xdr:row>
          <xdr:rowOff>0</xdr:rowOff>
        </xdr:from>
        <xdr:to>
          <xdr:col>3</xdr:col>
          <xdr:colOff>361950</xdr:colOff>
          <xdr:row>107</xdr:row>
          <xdr:rowOff>9525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3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106</xdr:row>
          <xdr:rowOff>0</xdr:rowOff>
        </xdr:from>
        <xdr:to>
          <xdr:col>3</xdr:col>
          <xdr:colOff>361950</xdr:colOff>
          <xdr:row>107</xdr:row>
          <xdr:rowOff>9525</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3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106</xdr:row>
          <xdr:rowOff>0</xdr:rowOff>
        </xdr:from>
        <xdr:to>
          <xdr:col>3</xdr:col>
          <xdr:colOff>361950</xdr:colOff>
          <xdr:row>107</xdr:row>
          <xdr:rowOff>9525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3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106</xdr:row>
          <xdr:rowOff>0</xdr:rowOff>
        </xdr:from>
        <xdr:to>
          <xdr:col>3</xdr:col>
          <xdr:colOff>361950</xdr:colOff>
          <xdr:row>107</xdr:row>
          <xdr:rowOff>9525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3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106</xdr:row>
          <xdr:rowOff>0</xdr:rowOff>
        </xdr:from>
        <xdr:to>
          <xdr:col>3</xdr:col>
          <xdr:colOff>361950</xdr:colOff>
          <xdr:row>107</xdr:row>
          <xdr:rowOff>9525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3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106</xdr:row>
          <xdr:rowOff>0</xdr:rowOff>
        </xdr:from>
        <xdr:to>
          <xdr:col>3</xdr:col>
          <xdr:colOff>361950</xdr:colOff>
          <xdr:row>107</xdr:row>
          <xdr:rowOff>9525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3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110</xdr:row>
          <xdr:rowOff>0</xdr:rowOff>
        </xdr:from>
        <xdr:to>
          <xdr:col>3</xdr:col>
          <xdr:colOff>361950</xdr:colOff>
          <xdr:row>111</xdr:row>
          <xdr:rowOff>9525</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3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110</xdr:row>
          <xdr:rowOff>0</xdr:rowOff>
        </xdr:from>
        <xdr:to>
          <xdr:col>3</xdr:col>
          <xdr:colOff>361950</xdr:colOff>
          <xdr:row>111</xdr:row>
          <xdr:rowOff>9525</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3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110</xdr:row>
          <xdr:rowOff>0</xdr:rowOff>
        </xdr:from>
        <xdr:to>
          <xdr:col>3</xdr:col>
          <xdr:colOff>361950</xdr:colOff>
          <xdr:row>111</xdr:row>
          <xdr:rowOff>9525</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3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110</xdr:row>
          <xdr:rowOff>0</xdr:rowOff>
        </xdr:from>
        <xdr:to>
          <xdr:col>3</xdr:col>
          <xdr:colOff>361950</xdr:colOff>
          <xdr:row>111</xdr:row>
          <xdr:rowOff>9525</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3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110</xdr:row>
          <xdr:rowOff>0</xdr:rowOff>
        </xdr:from>
        <xdr:to>
          <xdr:col>3</xdr:col>
          <xdr:colOff>361950</xdr:colOff>
          <xdr:row>111</xdr:row>
          <xdr:rowOff>9525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3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110</xdr:row>
          <xdr:rowOff>0</xdr:rowOff>
        </xdr:from>
        <xdr:to>
          <xdr:col>3</xdr:col>
          <xdr:colOff>361950</xdr:colOff>
          <xdr:row>111</xdr:row>
          <xdr:rowOff>9525</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3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110</xdr:row>
          <xdr:rowOff>0</xdr:rowOff>
        </xdr:from>
        <xdr:to>
          <xdr:col>3</xdr:col>
          <xdr:colOff>361950</xdr:colOff>
          <xdr:row>111</xdr:row>
          <xdr:rowOff>9525</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3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110</xdr:row>
          <xdr:rowOff>0</xdr:rowOff>
        </xdr:from>
        <xdr:to>
          <xdr:col>3</xdr:col>
          <xdr:colOff>361950</xdr:colOff>
          <xdr:row>111</xdr:row>
          <xdr:rowOff>9525</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3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110</xdr:row>
          <xdr:rowOff>0</xdr:rowOff>
        </xdr:from>
        <xdr:to>
          <xdr:col>3</xdr:col>
          <xdr:colOff>361950</xdr:colOff>
          <xdr:row>111</xdr:row>
          <xdr:rowOff>9525</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3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110</xdr:row>
          <xdr:rowOff>0</xdr:rowOff>
        </xdr:from>
        <xdr:to>
          <xdr:col>3</xdr:col>
          <xdr:colOff>361950</xdr:colOff>
          <xdr:row>111</xdr:row>
          <xdr:rowOff>9525</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3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114</xdr:row>
          <xdr:rowOff>0</xdr:rowOff>
        </xdr:from>
        <xdr:to>
          <xdr:col>3</xdr:col>
          <xdr:colOff>361950</xdr:colOff>
          <xdr:row>115</xdr:row>
          <xdr:rowOff>9525</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3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114</xdr:row>
          <xdr:rowOff>0</xdr:rowOff>
        </xdr:from>
        <xdr:to>
          <xdr:col>3</xdr:col>
          <xdr:colOff>361950</xdr:colOff>
          <xdr:row>115</xdr:row>
          <xdr:rowOff>9525</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3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114</xdr:row>
          <xdr:rowOff>0</xdr:rowOff>
        </xdr:from>
        <xdr:to>
          <xdr:col>3</xdr:col>
          <xdr:colOff>361950</xdr:colOff>
          <xdr:row>115</xdr:row>
          <xdr:rowOff>9525</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3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114</xdr:row>
          <xdr:rowOff>0</xdr:rowOff>
        </xdr:from>
        <xdr:to>
          <xdr:col>3</xdr:col>
          <xdr:colOff>361950</xdr:colOff>
          <xdr:row>115</xdr:row>
          <xdr:rowOff>9525</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3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114</xdr:row>
          <xdr:rowOff>0</xdr:rowOff>
        </xdr:from>
        <xdr:to>
          <xdr:col>3</xdr:col>
          <xdr:colOff>361950</xdr:colOff>
          <xdr:row>115</xdr:row>
          <xdr:rowOff>9525</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3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114</xdr:row>
          <xdr:rowOff>0</xdr:rowOff>
        </xdr:from>
        <xdr:to>
          <xdr:col>3</xdr:col>
          <xdr:colOff>361950</xdr:colOff>
          <xdr:row>115</xdr:row>
          <xdr:rowOff>9525</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3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114</xdr:row>
          <xdr:rowOff>0</xdr:rowOff>
        </xdr:from>
        <xdr:to>
          <xdr:col>3</xdr:col>
          <xdr:colOff>361950</xdr:colOff>
          <xdr:row>115</xdr:row>
          <xdr:rowOff>9525</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3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114</xdr:row>
          <xdr:rowOff>0</xdr:rowOff>
        </xdr:from>
        <xdr:to>
          <xdr:col>3</xdr:col>
          <xdr:colOff>361950</xdr:colOff>
          <xdr:row>115</xdr:row>
          <xdr:rowOff>9525</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3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114</xdr:row>
          <xdr:rowOff>0</xdr:rowOff>
        </xdr:from>
        <xdr:to>
          <xdr:col>3</xdr:col>
          <xdr:colOff>361950</xdr:colOff>
          <xdr:row>115</xdr:row>
          <xdr:rowOff>9525</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3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114</xdr:row>
          <xdr:rowOff>0</xdr:rowOff>
        </xdr:from>
        <xdr:to>
          <xdr:col>3</xdr:col>
          <xdr:colOff>361950</xdr:colOff>
          <xdr:row>115</xdr:row>
          <xdr:rowOff>9525</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3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93785</xdr:colOff>
      <xdr:row>83</xdr:row>
      <xdr:rowOff>247650</xdr:rowOff>
    </xdr:from>
    <xdr:to>
      <xdr:col>12</xdr:col>
      <xdr:colOff>3079750</xdr:colOff>
      <xdr:row>83</xdr:row>
      <xdr:rowOff>1446286</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7980485" y="25993725"/>
          <a:ext cx="2985965" cy="1198636"/>
          <a:chOff x="7119939" y="16108364"/>
          <a:chExt cx="2211995" cy="715058"/>
        </a:xfrm>
      </xdr:grpSpPr>
      <xdr:pic>
        <xdr:nvPicPr>
          <xdr:cNvPr id="6" name="図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7119939" y="16108364"/>
            <a:ext cx="2211995" cy="715058"/>
          </a:xfrm>
          <a:prstGeom prst="rect">
            <a:avLst/>
          </a:prstGeom>
        </xdr:spPr>
      </xdr:pic>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flipH="1">
            <a:off x="7957344" y="16466343"/>
            <a:ext cx="3968" cy="123032"/>
          </a:xfrm>
          <a:prstGeom prst="line">
            <a:avLst/>
          </a:prstGeom>
          <a:ln w="3175"/>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97865-C3BB-4CAE-BC72-9DB4FCA2A280}">
  <dimension ref="A1:E24"/>
  <sheetViews>
    <sheetView view="pageBreakPreview" zoomScaleNormal="100" zoomScaleSheetLayoutView="100" workbookViewId="0">
      <selection activeCell="S18" sqref="S18"/>
    </sheetView>
  </sheetViews>
  <sheetFormatPr defaultColWidth="8.75" defaultRowHeight="19.5" customHeight="1" x14ac:dyDescent="0.15"/>
  <cols>
    <col min="1" max="1" width="3.625" style="2" customWidth="1"/>
    <col min="2" max="16384" width="8.75" style="2"/>
  </cols>
  <sheetData>
    <row r="1" spans="1:5" ht="19.5" customHeight="1" x14ac:dyDescent="0.15">
      <c r="A1" s="2" t="s">
        <v>0</v>
      </c>
    </row>
    <row r="3" spans="1:5" ht="19.5" customHeight="1" x14ac:dyDescent="0.15">
      <c r="A3" s="2" t="s">
        <v>1</v>
      </c>
    </row>
    <row r="4" spans="1:5" ht="19.5" customHeight="1" x14ac:dyDescent="0.15">
      <c r="A4" s="2" t="s">
        <v>2</v>
      </c>
    </row>
    <row r="6" spans="1:5" ht="19.5" customHeight="1" x14ac:dyDescent="0.15">
      <c r="A6" s="3" t="s">
        <v>3</v>
      </c>
    </row>
    <row r="7" spans="1:5" ht="19.5" customHeight="1" x14ac:dyDescent="0.15">
      <c r="A7" s="4" t="s">
        <v>4</v>
      </c>
      <c r="B7" s="2" t="s">
        <v>5</v>
      </c>
    </row>
    <row r="8" spans="1:5" ht="19.5" customHeight="1" x14ac:dyDescent="0.15">
      <c r="A8" s="4" t="s">
        <v>4</v>
      </c>
      <c r="B8" s="2" t="s">
        <v>6</v>
      </c>
    </row>
    <row r="9" spans="1:5" ht="19.5" customHeight="1" x14ac:dyDescent="0.15">
      <c r="A9" s="4" t="s">
        <v>4</v>
      </c>
      <c r="B9" s="2" t="s">
        <v>7</v>
      </c>
    </row>
    <row r="10" spans="1:5" ht="19.5" customHeight="1" x14ac:dyDescent="0.15">
      <c r="A10" s="4" t="s">
        <v>4</v>
      </c>
      <c r="B10" s="2" t="s">
        <v>8</v>
      </c>
    </row>
    <row r="11" spans="1:5" ht="19.5" customHeight="1" x14ac:dyDescent="0.15">
      <c r="A11" s="4" t="s">
        <v>4</v>
      </c>
      <c r="B11" s="2" t="s">
        <v>9</v>
      </c>
    </row>
    <row r="13" spans="1:5" ht="19.5" customHeight="1" thickBot="1" x14ac:dyDescent="0.2">
      <c r="A13" s="3" t="s">
        <v>10</v>
      </c>
    </row>
    <row r="14" spans="1:5" ht="19.5" customHeight="1" thickBot="1" x14ac:dyDescent="0.2">
      <c r="A14" s="4" t="s">
        <v>4</v>
      </c>
      <c r="B14" s="2" t="s">
        <v>11</v>
      </c>
      <c r="E14" s="9"/>
    </row>
    <row r="15" spans="1:5" ht="19.5" customHeight="1" x14ac:dyDescent="0.15">
      <c r="A15" s="4" t="s">
        <v>4</v>
      </c>
      <c r="B15" s="2" t="s">
        <v>12</v>
      </c>
    </row>
    <row r="16" spans="1:5" ht="19.5" customHeight="1" x14ac:dyDescent="0.15">
      <c r="A16" s="4"/>
      <c r="B16" s="2" t="s">
        <v>13</v>
      </c>
    </row>
    <row r="17" spans="1:2" ht="19.5" customHeight="1" x14ac:dyDescent="0.15">
      <c r="A17" s="4" t="s">
        <v>4</v>
      </c>
      <c r="B17" s="2" t="s">
        <v>14</v>
      </c>
    </row>
    <row r="18" spans="1:2" ht="19.5" customHeight="1" x14ac:dyDescent="0.15">
      <c r="A18" s="4" t="s">
        <v>4</v>
      </c>
      <c r="B18" s="2" t="s">
        <v>15</v>
      </c>
    </row>
    <row r="19" spans="1:2" ht="19.5" customHeight="1" x14ac:dyDescent="0.15">
      <c r="A19" s="4"/>
      <c r="B19" s="2" t="s">
        <v>16</v>
      </c>
    </row>
    <row r="20" spans="1:2" ht="19.5" customHeight="1" x14ac:dyDescent="0.15">
      <c r="B20" s="2" t="s">
        <v>17</v>
      </c>
    </row>
    <row r="22" spans="1:2" ht="19.5" customHeight="1" x14ac:dyDescent="0.15">
      <c r="A22" s="2" t="s">
        <v>18</v>
      </c>
    </row>
    <row r="23" spans="1:2" ht="19.5" customHeight="1" x14ac:dyDescent="0.15">
      <c r="A23" s="4" t="s">
        <v>4</v>
      </c>
      <c r="B23" s="2" t="s">
        <v>19</v>
      </c>
    </row>
    <row r="24" spans="1:2" ht="19.5" customHeight="1" x14ac:dyDescent="0.15">
      <c r="B24" s="2" t="s">
        <v>20</v>
      </c>
    </row>
  </sheetData>
  <phoneticPr fontId="2"/>
  <printOptions horizontalCentered="1"/>
  <pageMargins left="0.59055118110236227" right="0.59055118110236227"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28676-4638-4668-9F27-A1845B757B44}">
  <dimension ref="B1:K41"/>
  <sheetViews>
    <sheetView tabSelected="1" view="pageBreakPreview" zoomScaleNormal="100" zoomScaleSheetLayoutView="100" workbookViewId="0">
      <selection activeCell="B1" sqref="B1"/>
    </sheetView>
  </sheetViews>
  <sheetFormatPr defaultColWidth="8.75" defaultRowHeight="12" customHeight="1" x14ac:dyDescent="0.15"/>
  <cols>
    <col min="1" max="1" width="5.625" style="2" customWidth="1"/>
    <col min="2" max="2" width="4.625" style="2" customWidth="1"/>
    <col min="3" max="3" width="16.875" style="2" customWidth="1"/>
    <col min="4" max="5" width="8.75" style="2"/>
    <col min="6" max="6" width="10.75" style="2" customWidth="1"/>
    <col min="7" max="7" width="10.625" style="2" customWidth="1"/>
    <col min="8" max="8" width="22" style="2" customWidth="1"/>
    <col min="9" max="9" width="4.625" style="2" customWidth="1"/>
    <col min="10" max="10" width="5.625" style="2" customWidth="1"/>
    <col min="11" max="11" width="55.625" style="2" customWidth="1"/>
    <col min="12" max="16384" width="8.75" style="2"/>
  </cols>
  <sheetData>
    <row r="1" spans="2:11" ht="15" customHeight="1" x14ac:dyDescent="0.15">
      <c r="B1" s="2" t="s">
        <v>21</v>
      </c>
      <c r="K1" s="65" t="s">
        <v>22</v>
      </c>
    </row>
    <row r="2" spans="2:11" ht="15" customHeight="1" x14ac:dyDescent="0.15"/>
    <row r="3" spans="2:11" ht="15" customHeight="1" x14ac:dyDescent="0.15"/>
    <row r="4" spans="2:11" ht="15" customHeight="1" x14ac:dyDescent="0.15">
      <c r="B4" s="66" t="s">
        <v>23</v>
      </c>
      <c r="C4" s="66"/>
      <c r="D4" s="66"/>
      <c r="E4" s="66"/>
      <c r="F4" s="66"/>
      <c r="G4" s="66"/>
      <c r="H4" s="66"/>
      <c r="I4" s="66"/>
    </row>
    <row r="5" spans="2:11" ht="15" customHeight="1" x14ac:dyDescent="0.15"/>
    <row r="6" spans="2:11" ht="15" customHeight="1" x14ac:dyDescent="0.15">
      <c r="G6" s="5" t="s">
        <v>24</v>
      </c>
      <c r="H6" s="67"/>
      <c r="K6" s="2" t="s">
        <v>25</v>
      </c>
    </row>
    <row r="7" spans="2:11" ht="5.85" customHeight="1" thickBot="1" x14ac:dyDescent="0.2"/>
    <row r="8" spans="2:11" ht="15" customHeight="1" thickBot="1" x14ac:dyDescent="0.2">
      <c r="G8" s="5" t="s">
        <v>26</v>
      </c>
      <c r="H8" s="128" t="s">
        <v>27</v>
      </c>
      <c r="K8" s="2" t="s">
        <v>28</v>
      </c>
    </row>
    <row r="10" spans="2:11" ht="15" customHeight="1" x14ac:dyDescent="0.15">
      <c r="C10" s="2" t="s">
        <v>29</v>
      </c>
    </row>
    <row r="11" spans="2:11" ht="15" customHeight="1" x14ac:dyDescent="0.15">
      <c r="C11" s="2" t="s">
        <v>30</v>
      </c>
    </row>
    <row r="12" spans="2:11" ht="15" customHeight="1" x14ac:dyDescent="0.15">
      <c r="C12" s="2" t="s">
        <v>31</v>
      </c>
    </row>
    <row r="13" spans="2:11" ht="23.85" customHeight="1" thickBot="1" x14ac:dyDescent="0.2"/>
    <row r="14" spans="2:11" ht="24.6" customHeight="1" x14ac:dyDescent="0.15">
      <c r="F14" s="5" t="s">
        <v>32</v>
      </c>
      <c r="G14" s="133"/>
      <c r="H14" s="134"/>
      <c r="K14" s="2" t="s">
        <v>33</v>
      </c>
    </row>
    <row r="15" spans="2:11" ht="24.6" customHeight="1" x14ac:dyDescent="0.15">
      <c r="F15" s="5" t="s">
        <v>34</v>
      </c>
      <c r="G15" s="135"/>
      <c r="H15" s="136"/>
      <c r="K15" s="2" t="s">
        <v>35</v>
      </c>
    </row>
    <row r="16" spans="2:11" ht="24.6" customHeight="1" thickBot="1" x14ac:dyDescent="0.2">
      <c r="F16" s="5" t="s">
        <v>36</v>
      </c>
      <c r="G16" s="137"/>
      <c r="H16" s="138"/>
      <c r="K16" s="2" t="s">
        <v>37</v>
      </c>
    </row>
    <row r="17" spans="3:11" ht="31.5" customHeight="1" x14ac:dyDescent="0.15"/>
    <row r="18" spans="3:11" ht="15" customHeight="1" x14ac:dyDescent="0.15">
      <c r="C18" s="2" t="s">
        <v>38</v>
      </c>
    </row>
    <row r="19" spans="3:11" ht="31.5" customHeight="1" thickBot="1" x14ac:dyDescent="0.2"/>
    <row r="20" spans="3:11" ht="32.85" customHeight="1" thickBot="1" x14ac:dyDescent="0.2">
      <c r="C20" s="2" t="s">
        <v>39</v>
      </c>
      <c r="D20" s="130" t="s">
        <v>40</v>
      </c>
      <c r="E20" s="131"/>
      <c r="F20" s="131"/>
      <c r="G20" s="131"/>
      <c r="H20" s="132"/>
      <c r="K20" s="68" t="s">
        <v>41</v>
      </c>
    </row>
    <row r="21" spans="3:11" ht="15" customHeight="1" thickBot="1" x14ac:dyDescent="0.2"/>
    <row r="22" spans="3:11" ht="55.35" customHeight="1" thickBot="1" x14ac:dyDescent="0.2">
      <c r="C22" s="2" t="s">
        <v>42</v>
      </c>
      <c r="D22" s="139" t="s">
        <v>43</v>
      </c>
      <c r="E22" s="131"/>
      <c r="F22" s="131"/>
      <c r="G22" s="131"/>
      <c r="H22" s="132"/>
      <c r="K22" s="68" t="s">
        <v>44</v>
      </c>
    </row>
    <row r="23" spans="3:11" ht="15" customHeight="1" thickBot="1" x14ac:dyDescent="0.2"/>
    <row r="24" spans="3:11" ht="46.35" customHeight="1" thickBot="1" x14ac:dyDescent="0.2">
      <c r="C24" s="2" t="s">
        <v>45</v>
      </c>
      <c r="D24" s="130"/>
      <c r="E24" s="131"/>
      <c r="F24" s="131"/>
      <c r="G24" s="131"/>
      <c r="H24" s="132"/>
      <c r="K24" s="71" t="s">
        <v>46</v>
      </c>
    </row>
    <row r="25" spans="3:11" ht="15" customHeight="1" x14ac:dyDescent="0.15"/>
    <row r="26" spans="3:11" ht="15" customHeight="1" x14ac:dyDescent="0.15"/>
    <row r="27" spans="3:11" ht="15" customHeight="1" x14ac:dyDescent="0.15">
      <c r="C27" s="2" t="s">
        <v>47</v>
      </c>
    </row>
    <row r="28" spans="3:11" ht="15" customHeight="1" x14ac:dyDescent="0.15">
      <c r="C28" s="2" t="s">
        <v>48</v>
      </c>
      <c r="K28" s="2" t="s">
        <v>49</v>
      </c>
    </row>
    <row r="29" spans="3:11" ht="15" customHeight="1" x14ac:dyDescent="0.15">
      <c r="C29" s="2" t="s">
        <v>50</v>
      </c>
      <c r="K29" s="2" t="s">
        <v>51</v>
      </c>
    </row>
    <row r="30" spans="3:11" ht="15" customHeight="1" x14ac:dyDescent="0.15">
      <c r="C30" s="2" t="s">
        <v>52</v>
      </c>
      <c r="K30" s="2" t="s">
        <v>53</v>
      </c>
    </row>
    <row r="31" spans="3:11" ht="15" customHeight="1" x14ac:dyDescent="0.15">
      <c r="K31" s="2" t="s">
        <v>54</v>
      </c>
    </row>
    <row r="32" spans="3:11" ht="15" customHeight="1" x14ac:dyDescent="0.15"/>
    <row r="33" s="2" customFormat="1" ht="15" customHeight="1" x14ac:dyDescent="0.15"/>
    <row r="34" s="2" customFormat="1" ht="15" customHeight="1" x14ac:dyDescent="0.15"/>
    <row r="35" s="2" customFormat="1" ht="15" customHeight="1" x14ac:dyDescent="0.15"/>
    <row r="36" s="2" customFormat="1" ht="15" customHeight="1" x14ac:dyDescent="0.15"/>
    <row r="37" s="2" customFormat="1" ht="15" customHeight="1" x14ac:dyDescent="0.15"/>
    <row r="38" s="2" customFormat="1" ht="15" customHeight="1" x14ac:dyDescent="0.15"/>
    <row r="39" s="2" customFormat="1" ht="15" customHeight="1" x14ac:dyDescent="0.15"/>
    <row r="40" s="2" customFormat="1" ht="15" customHeight="1" x14ac:dyDescent="0.15"/>
    <row r="41" s="2" customFormat="1" ht="15" customHeight="1" x14ac:dyDescent="0.15"/>
  </sheetData>
  <sheetProtection formatRows="0" insertRows="0"/>
  <mergeCells count="6">
    <mergeCell ref="D24:H24"/>
    <mergeCell ref="G14:H14"/>
    <mergeCell ref="G15:H15"/>
    <mergeCell ref="G16:H16"/>
    <mergeCell ref="D20:H20"/>
    <mergeCell ref="D22:H22"/>
  </mergeCells>
  <phoneticPr fontId="2"/>
  <conditionalFormatting sqref="D20:H20">
    <cfRule type="cellIs" dxfId="9" priority="2" operator="equal">
      <formula>"記入例　米粉市場の消費拡大を実現すべく、～～○○商品を開発します。"</formula>
    </cfRule>
  </conditionalFormatting>
  <conditionalFormatting sqref="D22:H22">
    <cfRule type="cellIs" dxfId="8" priority="1" operator="equal">
      <formula>"記入例　・○○市場調査　・○○商品の開発　・□□機器の導入"</formula>
    </cfRule>
  </conditionalFormatting>
  <printOptions horizontalCentered="1"/>
  <pageMargins left="0.59055118110236227" right="0.59055118110236227" top="0.59055118110236227" bottom="0.39370078740157483" header="0.31496062992125984" footer="0.31496062992125984"/>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80CF8-39C8-47B0-97F0-0E3BC84B1FAD}">
  <dimension ref="B1:AP108"/>
  <sheetViews>
    <sheetView view="pageBreakPreview" zoomScaleNormal="100" zoomScaleSheetLayoutView="100" workbookViewId="0">
      <selection activeCell="B1" sqref="B1"/>
    </sheetView>
  </sheetViews>
  <sheetFormatPr defaultColWidth="8.75" defaultRowHeight="13.5" customHeight="1" x14ac:dyDescent="0.15"/>
  <cols>
    <col min="1" max="1" width="5.625" style="2" customWidth="1"/>
    <col min="2" max="3" width="4.625" style="2" customWidth="1"/>
    <col min="4" max="5" width="10.125" style="2" customWidth="1"/>
    <col min="6" max="10" width="11.625" style="2" customWidth="1"/>
    <col min="11" max="11" width="4.625" style="2" customWidth="1"/>
    <col min="12" max="12" width="5.625" style="2" customWidth="1"/>
    <col min="13" max="13" width="59.625" style="1" customWidth="1"/>
    <col min="14" max="16384" width="8.75" style="2"/>
  </cols>
  <sheetData>
    <row r="1" spans="2:13" ht="13.5" customHeight="1" x14ac:dyDescent="0.15">
      <c r="B1" s="2" t="s">
        <v>55</v>
      </c>
      <c r="M1" s="11" t="s">
        <v>22</v>
      </c>
    </row>
    <row r="2" spans="2:13" ht="8.1" customHeight="1" x14ac:dyDescent="0.15"/>
    <row r="3" spans="2:13" ht="13.5" customHeight="1" x14ac:dyDescent="0.15">
      <c r="B3" s="66" t="s">
        <v>56</v>
      </c>
      <c r="C3" s="66"/>
      <c r="D3" s="66"/>
      <c r="E3" s="66"/>
      <c r="F3" s="66"/>
      <c r="G3" s="66"/>
      <c r="H3" s="66"/>
      <c r="I3" s="66"/>
      <c r="J3" s="66"/>
      <c r="K3" s="66"/>
    </row>
    <row r="4" spans="2:13" ht="8.1" customHeight="1" x14ac:dyDescent="0.15"/>
    <row r="5" spans="2:13" ht="16.5" customHeight="1" x14ac:dyDescent="0.15">
      <c r="I5" s="69" t="s">
        <v>57</v>
      </c>
      <c r="J5" s="74"/>
      <c r="M5" s="1" t="s">
        <v>58</v>
      </c>
    </row>
    <row r="6" spans="2:13" ht="13.5" customHeight="1" x14ac:dyDescent="0.15">
      <c r="C6" s="2" t="s">
        <v>59</v>
      </c>
    </row>
    <row r="7" spans="2:13" ht="19.5" customHeight="1" x14ac:dyDescent="0.15">
      <c r="C7" s="209" t="s">
        <v>60</v>
      </c>
      <c r="D7" s="209"/>
      <c r="E7" s="210" t="s">
        <v>256</v>
      </c>
      <c r="F7" s="210"/>
      <c r="G7" s="210"/>
      <c r="H7" s="210"/>
      <c r="I7" s="210"/>
      <c r="J7" s="210"/>
    </row>
    <row r="8" spans="2:13" ht="5.85" customHeight="1" thickBot="1" x14ac:dyDescent="0.2"/>
    <row r="9" spans="2:13" ht="13.5" customHeight="1" x14ac:dyDescent="0.15">
      <c r="C9" s="186" t="s">
        <v>61</v>
      </c>
      <c r="D9" s="183" t="s">
        <v>62</v>
      </c>
      <c r="E9" s="183"/>
      <c r="F9" s="184"/>
      <c r="G9" s="184"/>
      <c r="H9" s="184"/>
      <c r="I9" s="184"/>
      <c r="J9" s="185"/>
      <c r="M9" s="1" t="s">
        <v>63</v>
      </c>
    </row>
    <row r="10" spans="2:13" ht="13.5" customHeight="1" x14ac:dyDescent="0.15">
      <c r="C10" s="187"/>
      <c r="D10" s="179" t="s">
        <v>64</v>
      </c>
      <c r="E10" s="179"/>
      <c r="F10" s="177"/>
      <c r="G10" s="177"/>
      <c r="H10" s="177"/>
      <c r="I10" s="177"/>
      <c r="J10" s="178"/>
    </row>
    <row r="11" spans="2:13" ht="13.5" customHeight="1" x14ac:dyDescent="0.15">
      <c r="C11" s="187"/>
      <c r="D11" s="179" t="s">
        <v>65</v>
      </c>
      <c r="E11" s="179"/>
      <c r="F11" s="177"/>
      <c r="G11" s="177"/>
      <c r="H11" s="177"/>
      <c r="I11" s="177"/>
      <c r="J11" s="178"/>
    </row>
    <row r="12" spans="2:13" ht="13.5" customHeight="1" x14ac:dyDescent="0.15">
      <c r="C12" s="187"/>
      <c r="D12" s="179" t="s">
        <v>66</v>
      </c>
      <c r="E12" s="179"/>
      <c r="F12" s="177"/>
      <c r="G12" s="177"/>
      <c r="H12" s="177"/>
      <c r="I12" s="177"/>
      <c r="J12" s="178"/>
    </row>
    <row r="13" spans="2:13" ht="13.5" customHeight="1" x14ac:dyDescent="0.15">
      <c r="C13" s="187"/>
      <c r="D13" s="179" t="s">
        <v>67</v>
      </c>
      <c r="E13" s="179"/>
      <c r="F13" s="177"/>
      <c r="G13" s="177"/>
      <c r="H13" s="177"/>
      <c r="I13" s="177"/>
      <c r="J13" s="178"/>
    </row>
    <row r="14" spans="2:13" ht="13.5" customHeight="1" x14ac:dyDescent="0.15">
      <c r="C14" s="187"/>
      <c r="D14" s="179" t="s">
        <v>68</v>
      </c>
      <c r="E14" s="179"/>
      <c r="F14" s="177"/>
      <c r="G14" s="177"/>
      <c r="H14" s="70" t="s">
        <v>69</v>
      </c>
      <c r="I14" s="195"/>
      <c r="J14" s="196"/>
    </row>
    <row r="15" spans="2:13" ht="13.5" customHeight="1" x14ac:dyDescent="0.15">
      <c r="C15" s="187"/>
      <c r="D15" s="179" t="s">
        <v>70</v>
      </c>
      <c r="E15" s="179"/>
      <c r="F15" s="177"/>
      <c r="G15" s="177"/>
      <c r="H15" s="177"/>
      <c r="I15" s="177"/>
      <c r="J15" s="178"/>
    </row>
    <row r="16" spans="2:13" ht="13.5" customHeight="1" thickBot="1" x14ac:dyDescent="0.2">
      <c r="C16" s="188"/>
      <c r="D16" s="192" t="s">
        <v>71</v>
      </c>
      <c r="E16" s="192"/>
      <c r="F16" s="197"/>
      <c r="G16" s="197"/>
      <c r="H16" s="197"/>
      <c r="I16" s="197"/>
      <c r="J16" s="198"/>
    </row>
    <row r="17" spans="3:13" ht="13.5" customHeight="1" x14ac:dyDescent="0.15">
      <c r="C17" s="186" t="s">
        <v>72</v>
      </c>
      <c r="D17" s="183" t="s">
        <v>62</v>
      </c>
      <c r="E17" s="183"/>
      <c r="F17" s="184"/>
      <c r="G17" s="184"/>
      <c r="H17" s="184"/>
      <c r="I17" s="184"/>
      <c r="J17" s="185"/>
      <c r="M17" s="1" t="s">
        <v>73</v>
      </c>
    </row>
    <row r="18" spans="3:13" ht="13.5" customHeight="1" x14ac:dyDescent="0.15">
      <c r="C18" s="187"/>
      <c r="D18" s="179" t="s">
        <v>64</v>
      </c>
      <c r="E18" s="179"/>
      <c r="F18" s="177"/>
      <c r="G18" s="177"/>
      <c r="H18" s="177"/>
      <c r="I18" s="177"/>
      <c r="J18" s="178"/>
    </row>
    <row r="19" spans="3:13" ht="13.5" customHeight="1" x14ac:dyDescent="0.15">
      <c r="C19" s="187"/>
      <c r="D19" s="179" t="s">
        <v>65</v>
      </c>
      <c r="E19" s="179"/>
      <c r="F19" s="177"/>
      <c r="G19" s="177"/>
      <c r="H19" s="177"/>
      <c r="I19" s="177"/>
      <c r="J19" s="178"/>
    </row>
    <row r="20" spans="3:13" ht="13.5" customHeight="1" x14ac:dyDescent="0.15">
      <c r="C20" s="187"/>
      <c r="D20" s="179" t="s">
        <v>66</v>
      </c>
      <c r="E20" s="179"/>
      <c r="F20" s="177"/>
      <c r="G20" s="177"/>
      <c r="H20" s="177"/>
      <c r="I20" s="177"/>
      <c r="J20" s="178"/>
    </row>
    <row r="21" spans="3:13" ht="13.5" customHeight="1" x14ac:dyDescent="0.15">
      <c r="C21" s="187"/>
      <c r="D21" s="179" t="s">
        <v>67</v>
      </c>
      <c r="E21" s="179"/>
      <c r="F21" s="177"/>
      <c r="G21" s="177"/>
      <c r="H21" s="177"/>
      <c r="I21" s="177"/>
      <c r="J21" s="178"/>
    </row>
    <row r="22" spans="3:13" ht="13.5" customHeight="1" x14ac:dyDescent="0.15">
      <c r="C22" s="187"/>
      <c r="D22" s="179" t="s">
        <v>68</v>
      </c>
      <c r="E22" s="179"/>
      <c r="F22" s="177"/>
      <c r="G22" s="177"/>
      <c r="H22" s="70" t="s">
        <v>69</v>
      </c>
      <c r="I22" s="195"/>
      <c r="J22" s="196"/>
    </row>
    <row r="23" spans="3:13" ht="13.5" customHeight="1" x14ac:dyDescent="0.15">
      <c r="C23" s="187"/>
      <c r="D23" s="179" t="s">
        <v>70</v>
      </c>
      <c r="E23" s="179"/>
      <c r="F23" s="177"/>
      <c r="G23" s="177"/>
      <c r="H23" s="177"/>
      <c r="I23" s="177"/>
      <c r="J23" s="178"/>
    </row>
    <row r="24" spans="3:13" ht="13.5" customHeight="1" thickBot="1" x14ac:dyDescent="0.2">
      <c r="C24" s="188"/>
      <c r="D24" s="192" t="s">
        <v>71</v>
      </c>
      <c r="E24" s="192"/>
      <c r="F24" s="197"/>
      <c r="G24" s="197"/>
      <c r="H24" s="197"/>
      <c r="I24" s="197"/>
      <c r="J24" s="198"/>
    </row>
    <row r="25" spans="3:13" ht="13.5" customHeight="1" x14ac:dyDescent="0.15">
      <c r="C25" s="186" t="s">
        <v>74</v>
      </c>
      <c r="D25" s="183" t="s">
        <v>62</v>
      </c>
      <c r="E25" s="183"/>
      <c r="F25" s="184"/>
      <c r="G25" s="184"/>
      <c r="H25" s="184"/>
      <c r="I25" s="184"/>
      <c r="J25" s="185"/>
      <c r="M25" s="1" t="s">
        <v>75</v>
      </c>
    </row>
    <row r="26" spans="3:13" ht="13.5" customHeight="1" x14ac:dyDescent="0.15">
      <c r="C26" s="187"/>
      <c r="D26" s="179" t="s">
        <v>64</v>
      </c>
      <c r="E26" s="179"/>
      <c r="F26" s="177"/>
      <c r="G26" s="177"/>
      <c r="H26" s="177"/>
      <c r="I26" s="177"/>
      <c r="J26" s="178"/>
    </row>
    <row r="27" spans="3:13" ht="13.5" customHeight="1" x14ac:dyDescent="0.15">
      <c r="C27" s="187"/>
      <c r="D27" s="179" t="s">
        <v>65</v>
      </c>
      <c r="E27" s="179"/>
      <c r="F27" s="177"/>
      <c r="G27" s="177"/>
      <c r="H27" s="177"/>
      <c r="I27" s="177"/>
      <c r="J27" s="178"/>
    </row>
    <row r="28" spans="3:13" ht="13.5" customHeight="1" x14ac:dyDescent="0.15">
      <c r="C28" s="187"/>
      <c r="D28" s="179" t="s">
        <v>66</v>
      </c>
      <c r="E28" s="179"/>
      <c r="F28" s="177"/>
      <c r="G28" s="177"/>
      <c r="H28" s="177"/>
      <c r="I28" s="177"/>
      <c r="J28" s="178"/>
    </row>
    <row r="29" spans="3:13" ht="13.5" customHeight="1" x14ac:dyDescent="0.15">
      <c r="C29" s="187"/>
      <c r="D29" s="179" t="s">
        <v>67</v>
      </c>
      <c r="E29" s="179"/>
      <c r="F29" s="177"/>
      <c r="G29" s="177"/>
      <c r="H29" s="177"/>
      <c r="I29" s="177"/>
      <c r="J29" s="178"/>
    </row>
    <row r="30" spans="3:13" ht="13.5" customHeight="1" x14ac:dyDescent="0.15">
      <c r="C30" s="187"/>
      <c r="D30" s="179" t="s">
        <v>68</v>
      </c>
      <c r="E30" s="179"/>
      <c r="F30" s="177"/>
      <c r="G30" s="177"/>
      <c r="H30" s="70" t="s">
        <v>69</v>
      </c>
      <c r="I30" s="195"/>
      <c r="J30" s="196"/>
    </row>
    <row r="31" spans="3:13" ht="13.5" customHeight="1" x14ac:dyDescent="0.15">
      <c r="C31" s="187"/>
      <c r="D31" s="179" t="s">
        <v>70</v>
      </c>
      <c r="E31" s="179"/>
      <c r="F31" s="177"/>
      <c r="G31" s="177"/>
      <c r="H31" s="177"/>
      <c r="I31" s="177"/>
      <c r="J31" s="178"/>
    </row>
    <row r="32" spans="3:13" ht="13.5" customHeight="1" thickBot="1" x14ac:dyDescent="0.2">
      <c r="C32" s="188"/>
      <c r="D32" s="192" t="s">
        <v>71</v>
      </c>
      <c r="E32" s="192"/>
      <c r="F32" s="197"/>
      <c r="G32" s="197"/>
      <c r="H32" s="197"/>
      <c r="I32" s="197"/>
      <c r="J32" s="198"/>
    </row>
    <row r="33" spans="3:13" ht="13.5" customHeight="1" x14ac:dyDescent="0.15">
      <c r="C33" s="205" t="s">
        <v>76</v>
      </c>
      <c r="D33" s="183" t="s">
        <v>77</v>
      </c>
      <c r="E33" s="183"/>
      <c r="F33" s="184"/>
      <c r="G33" s="184"/>
      <c r="H33" s="184"/>
      <c r="I33" s="184"/>
      <c r="J33" s="185"/>
      <c r="M33" s="1" t="s">
        <v>78</v>
      </c>
    </row>
    <row r="34" spans="3:13" ht="13.5" customHeight="1" x14ac:dyDescent="0.15">
      <c r="C34" s="206"/>
      <c r="D34" s="179" t="s">
        <v>79</v>
      </c>
      <c r="E34" s="179"/>
      <c r="F34" s="177"/>
      <c r="G34" s="177"/>
      <c r="H34" s="177"/>
      <c r="I34" s="177"/>
      <c r="J34" s="178"/>
    </row>
    <row r="35" spans="3:13" ht="13.5" customHeight="1" x14ac:dyDescent="0.15">
      <c r="C35" s="206"/>
      <c r="D35" s="179" t="s">
        <v>80</v>
      </c>
      <c r="E35" s="179"/>
      <c r="F35" s="177"/>
      <c r="G35" s="177"/>
      <c r="H35" s="177"/>
      <c r="I35" s="177"/>
      <c r="J35" s="178"/>
      <c r="M35" s="1" t="s">
        <v>81</v>
      </c>
    </row>
    <row r="36" spans="3:13" ht="13.5" customHeight="1" x14ac:dyDescent="0.15">
      <c r="C36" s="206"/>
      <c r="D36" s="179" t="s">
        <v>82</v>
      </c>
      <c r="E36" s="179"/>
      <c r="F36" s="208"/>
      <c r="G36" s="177"/>
      <c r="H36" s="177"/>
      <c r="I36" s="177"/>
      <c r="J36" s="178"/>
    </row>
    <row r="37" spans="3:13" ht="13.5" customHeight="1" x14ac:dyDescent="0.15">
      <c r="C37" s="206"/>
      <c r="D37" s="179" t="s">
        <v>83</v>
      </c>
      <c r="E37" s="179"/>
      <c r="F37" s="177"/>
      <c r="G37" s="177"/>
      <c r="H37" s="177"/>
      <c r="I37" s="177"/>
      <c r="J37" s="178"/>
      <c r="M37" s="1" t="s">
        <v>84</v>
      </c>
    </row>
    <row r="38" spans="3:13" ht="13.5" customHeight="1" x14ac:dyDescent="0.15">
      <c r="C38" s="206"/>
      <c r="D38" s="179" t="s">
        <v>85</v>
      </c>
      <c r="E38" s="179"/>
      <c r="F38" s="177"/>
      <c r="G38" s="177"/>
      <c r="H38" s="177"/>
      <c r="I38" s="177"/>
      <c r="J38" s="178"/>
      <c r="M38" s="11" t="s">
        <v>86</v>
      </c>
    </row>
    <row r="39" spans="3:13" ht="35.85" customHeight="1" x14ac:dyDescent="0.15">
      <c r="C39" s="206"/>
      <c r="D39" s="189" t="s">
        <v>87</v>
      </c>
      <c r="E39" s="189"/>
      <c r="F39" s="190"/>
      <c r="G39" s="190"/>
      <c r="H39" s="190"/>
      <c r="I39" s="190"/>
      <c r="J39" s="191"/>
      <c r="M39" s="71" t="s">
        <v>88</v>
      </c>
    </row>
    <row r="40" spans="3:13" ht="35.85" customHeight="1" thickBot="1" x14ac:dyDescent="0.2">
      <c r="C40" s="207"/>
      <c r="D40" s="192" t="s">
        <v>89</v>
      </c>
      <c r="E40" s="192"/>
      <c r="F40" s="202"/>
      <c r="G40" s="203"/>
      <c r="H40" s="203"/>
      <c r="I40" s="203"/>
      <c r="J40" s="204"/>
      <c r="M40" s="71" t="s">
        <v>90</v>
      </c>
    </row>
    <row r="41" spans="3:13" ht="13.5" customHeight="1" x14ac:dyDescent="0.15">
      <c r="C41" s="168" t="s">
        <v>91</v>
      </c>
      <c r="D41" s="169"/>
      <c r="E41" s="169"/>
      <c r="F41" s="169"/>
      <c r="G41" s="169"/>
      <c r="H41" s="169"/>
      <c r="I41" s="169"/>
      <c r="J41" s="170"/>
    </row>
    <row r="42" spans="3:13" ht="29.1" customHeight="1" thickBot="1" x14ac:dyDescent="0.2">
      <c r="C42" s="174"/>
      <c r="D42" s="175"/>
      <c r="E42" s="175"/>
      <c r="F42" s="175"/>
      <c r="G42" s="175"/>
      <c r="H42" s="175"/>
      <c r="I42" s="175"/>
      <c r="J42" s="176"/>
      <c r="M42" s="1" t="s">
        <v>92</v>
      </c>
    </row>
    <row r="43" spans="3:13" ht="13.5" customHeight="1" x14ac:dyDescent="0.15">
      <c r="C43" s="157" t="s">
        <v>93</v>
      </c>
      <c r="D43" s="158"/>
      <c r="E43" s="158"/>
      <c r="F43" s="158"/>
      <c r="G43" s="158"/>
      <c r="H43" s="158"/>
      <c r="I43" s="158"/>
      <c r="J43" s="159"/>
      <c r="M43" s="160" t="s">
        <v>94</v>
      </c>
    </row>
    <row r="44" spans="3:13" ht="26.1" customHeight="1" x14ac:dyDescent="0.15">
      <c r="C44" s="161"/>
      <c r="D44" s="162"/>
      <c r="E44" s="162"/>
      <c r="F44" s="162"/>
      <c r="G44" s="162"/>
      <c r="H44" s="162"/>
      <c r="I44" s="162"/>
      <c r="J44" s="163"/>
      <c r="M44" s="160"/>
    </row>
    <row r="45" spans="3:13" ht="26.1" customHeight="1" x14ac:dyDescent="0.15">
      <c r="C45" s="161"/>
      <c r="D45" s="162"/>
      <c r="E45" s="162"/>
      <c r="F45" s="162"/>
      <c r="G45" s="162"/>
      <c r="H45" s="162"/>
      <c r="I45" s="162"/>
      <c r="J45" s="163"/>
      <c r="M45" s="160"/>
    </row>
    <row r="46" spans="3:13" ht="26.1" customHeight="1" thickBot="1" x14ac:dyDescent="0.2">
      <c r="C46" s="164"/>
      <c r="D46" s="165"/>
      <c r="E46" s="165"/>
      <c r="F46" s="165"/>
      <c r="G46" s="165"/>
      <c r="H46" s="165"/>
      <c r="I46" s="165"/>
      <c r="J46" s="166"/>
      <c r="M46" s="160"/>
    </row>
    <row r="47" spans="3:13" ht="22.35" customHeight="1" x14ac:dyDescent="0.15">
      <c r="C47" s="199" t="s">
        <v>95</v>
      </c>
      <c r="D47" s="200"/>
      <c r="E47" s="200"/>
      <c r="F47" s="200"/>
      <c r="G47" s="200"/>
      <c r="H47" s="200"/>
      <c r="I47" s="200"/>
      <c r="J47" s="201"/>
    </row>
    <row r="48" spans="3:13" ht="32.85" customHeight="1" thickBot="1" x14ac:dyDescent="0.2">
      <c r="C48" s="164"/>
      <c r="D48" s="165"/>
      <c r="E48" s="165"/>
      <c r="F48" s="165"/>
      <c r="G48" s="165"/>
      <c r="H48" s="165"/>
      <c r="I48" s="165"/>
      <c r="J48" s="166"/>
      <c r="M48" s="1" t="s">
        <v>96</v>
      </c>
    </row>
    <row r="49" spans="3:33" ht="13.5" customHeight="1" x14ac:dyDescent="0.15">
      <c r="C49" s="199" t="s">
        <v>97</v>
      </c>
      <c r="D49" s="200"/>
      <c r="E49" s="200"/>
      <c r="F49" s="200"/>
      <c r="G49" s="200"/>
      <c r="H49" s="200"/>
      <c r="I49" s="200"/>
      <c r="J49" s="201"/>
    </row>
    <row r="50" spans="3:33" ht="32.85" customHeight="1" thickBot="1" x14ac:dyDescent="0.2">
      <c r="C50" s="164"/>
      <c r="D50" s="165"/>
      <c r="E50" s="165"/>
      <c r="F50" s="165"/>
      <c r="G50" s="165"/>
      <c r="H50" s="165"/>
      <c r="I50" s="165"/>
      <c r="J50" s="166"/>
      <c r="M50" s="71" t="s">
        <v>98</v>
      </c>
    </row>
    <row r="51" spans="3:33" ht="13.5" customHeight="1" thickBot="1" x14ac:dyDescent="0.2">
      <c r="C51" s="6" t="s">
        <v>99</v>
      </c>
      <c r="M51" s="1" t="s">
        <v>100</v>
      </c>
    </row>
    <row r="52" spans="3:33" ht="13.5" customHeight="1" x14ac:dyDescent="0.15">
      <c r="C52" s="186" t="s">
        <v>61</v>
      </c>
      <c r="D52" s="183" t="s">
        <v>62</v>
      </c>
      <c r="E52" s="183"/>
      <c r="F52" s="184"/>
      <c r="G52" s="184"/>
      <c r="H52" s="184"/>
      <c r="I52" s="184"/>
      <c r="J52" s="185"/>
      <c r="M52" s="1" t="s">
        <v>101</v>
      </c>
    </row>
    <row r="53" spans="3:33" ht="13.5" customHeight="1" x14ac:dyDescent="0.15">
      <c r="C53" s="187"/>
      <c r="D53" s="179" t="s">
        <v>64</v>
      </c>
      <c r="E53" s="179"/>
      <c r="F53" s="177"/>
      <c r="G53" s="177"/>
      <c r="H53" s="177"/>
      <c r="I53" s="177"/>
      <c r="J53" s="178"/>
    </row>
    <row r="54" spans="3:33" ht="13.5" customHeight="1" x14ac:dyDescent="0.15">
      <c r="C54" s="187"/>
      <c r="D54" s="179" t="s">
        <v>65</v>
      </c>
      <c r="E54" s="179"/>
      <c r="F54" s="177"/>
      <c r="G54" s="177"/>
      <c r="H54" s="177"/>
      <c r="I54" s="177"/>
      <c r="J54" s="178"/>
    </row>
    <row r="55" spans="3:33" ht="13.5" customHeight="1" x14ac:dyDescent="0.15">
      <c r="C55" s="187"/>
      <c r="D55" s="179" t="s">
        <v>66</v>
      </c>
      <c r="E55" s="179"/>
      <c r="F55" s="177"/>
      <c r="G55" s="177"/>
      <c r="H55" s="177"/>
      <c r="I55" s="177"/>
      <c r="J55" s="178"/>
    </row>
    <row r="56" spans="3:33" ht="13.5" customHeight="1" x14ac:dyDescent="0.15">
      <c r="C56" s="187"/>
      <c r="D56" s="179" t="s">
        <v>67</v>
      </c>
      <c r="E56" s="179"/>
      <c r="F56" s="177"/>
      <c r="G56" s="177"/>
      <c r="H56" s="177"/>
      <c r="I56" s="177"/>
      <c r="J56" s="178"/>
    </row>
    <row r="57" spans="3:33" ht="13.5" customHeight="1" x14ac:dyDescent="0.15">
      <c r="C57" s="187"/>
      <c r="D57" s="179" t="s">
        <v>68</v>
      </c>
      <c r="E57" s="179"/>
      <c r="F57" s="177"/>
      <c r="G57" s="177"/>
      <c r="H57" s="70" t="s">
        <v>69</v>
      </c>
      <c r="I57" s="195"/>
      <c r="J57" s="196"/>
      <c r="AG57" s="2" t="s">
        <v>102</v>
      </c>
    </row>
    <row r="58" spans="3:33" ht="13.5" customHeight="1" x14ac:dyDescent="0.15">
      <c r="C58" s="187"/>
      <c r="D58" s="179" t="s">
        <v>70</v>
      </c>
      <c r="E58" s="179"/>
      <c r="F58" s="177"/>
      <c r="G58" s="177"/>
      <c r="H58" s="177"/>
      <c r="I58" s="177"/>
      <c r="J58" s="178"/>
    </row>
    <row r="59" spans="3:33" ht="13.5" customHeight="1" thickBot="1" x14ac:dyDescent="0.2">
      <c r="C59" s="188"/>
      <c r="D59" s="192" t="s">
        <v>71</v>
      </c>
      <c r="E59" s="192"/>
      <c r="F59" s="197"/>
      <c r="G59" s="197"/>
      <c r="H59" s="197"/>
      <c r="I59" s="197"/>
      <c r="J59" s="198"/>
    </row>
    <row r="60" spans="3:33" ht="13.5" customHeight="1" x14ac:dyDescent="0.15">
      <c r="C60" s="186" t="s">
        <v>103</v>
      </c>
      <c r="D60" s="183" t="s">
        <v>62</v>
      </c>
      <c r="E60" s="183"/>
      <c r="F60" s="184"/>
      <c r="G60" s="184"/>
      <c r="H60" s="184"/>
      <c r="I60" s="184"/>
      <c r="J60" s="185"/>
      <c r="M60" s="1" t="s">
        <v>104</v>
      </c>
    </row>
    <row r="61" spans="3:33" ht="13.5" customHeight="1" x14ac:dyDescent="0.15">
      <c r="C61" s="187"/>
      <c r="D61" s="179" t="s">
        <v>64</v>
      </c>
      <c r="E61" s="179"/>
      <c r="F61" s="177"/>
      <c r="G61" s="177"/>
      <c r="H61" s="177"/>
      <c r="I61" s="177"/>
      <c r="J61" s="178"/>
    </row>
    <row r="62" spans="3:33" ht="13.5" customHeight="1" x14ac:dyDescent="0.15">
      <c r="C62" s="187"/>
      <c r="D62" s="179" t="s">
        <v>65</v>
      </c>
      <c r="E62" s="179"/>
      <c r="F62" s="177"/>
      <c r="G62" s="177"/>
      <c r="H62" s="177"/>
      <c r="I62" s="177"/>
      <c r="J62" s="178"/>
    </row>
    <row r="63" spans="3:33" ht="13.5" customHeight="1" x14ac:dyDescent="0.15">
      <c r="C63" s="187"/>
      <c r="D63" s="179" t="s">
        <v>66</v>
      </c>
      <c r="E63" s="179"/>
      <c r="F63" s="177"/>
      <c r="G63" s="177"/>
      <c r="H63" s="177"/>
      <c r="I63" s="177"/>
      <c r="J63" s="178"/>
    </row>
    <row r="64" spans="3:33" ht="13.5" customHeight="1" x14ac:dyDescent="0.15">
      <c r="C64" s="187"/>
      <c r="D64" s="179" t="s">
        <v>67</v>
      </c>
      <c r="E64" s="179"/>
      <c r="F64" s="177"/>
      <c r="G64" s="177"/>
      <c r="H64" s="177"/>
      <c r="I64" s="177"/>
      <c r="J64" s="178"/>
    </row>
    <row r="65" spans="3:33" ht="13.5" customHeight="1" x14ac:dyDescent="0.15">
      <c r="C65" s="187"/>
      <c r="D65" s="179" t="s">
        <v>68</v>
      </c>
      <c r="E65" s="179"/>
      <c r="F65" s="177"/>
      <c r="G65" s="177"/>
      <c r="H65" s="70" t="s">
        <v>69</v>
      </c>
      <c r="I65" s="195"/>
      <c r="J65" s="196"/>
      <c r="AG65" s="2" t="s">
        <v>102</v>
      </c>
    </row>
    <row r="66" spans="3:33" ht="13.5" customHeight="1" x14ac:dyDescent="0.15">
      <c r="C66" s="187"/>
      <c r="D66" s="179" t="s">
        <v>70</v>
      </c>
      <c r="E66" s="179"/>
      <c r="F66" s="177"/>
      <c r="G66" s="177"/>
      <c r="H66" s="177"/>
      <c r="I66" s="177"/>
      <c r="J66" s="178"/>
    </row>
    <row r="67" spans="3:33" ht="13.5" customHeight="1" thickBot="1" x14ac:dyDescent="0.2">
      <c r="C67" s="188"/>
      <c r="D67" s="192" t="s">
        <v>71</v>
      </c>
      <c r="E67" s="192"/>
      <c r="F67" s="197"/>
      <c r="G67" s="197"/>
      <c r="H67" s="197"/>
      <c r="I67" s="197"/>
      <c r="J67" s="198"/>
    </row>
    <row r="68" spans="3:33" ht="13.5" customHeight="1" x14ac:dyDescent="0.15">
      <c r="C68" s="180" t="s">
        <v>105</v>
      </c>
      <c r="D68" s="183" t="s">
        <v>77</v>
      </c>
      <c r="E68" s="183"/>
      <c r="F68" s="184"/>
      <c r="G68" s="184"/>
      <c r="H68" s="184"/>
      <c r="I68" s="184"/>
      <c r="J68" s="185"/>
      <c r="M68" s="1" t="s">
        <v>106</v>
      </c>
    </row>
    <row r="69" spans="3:33" ht="13.5" customHeight="1" x14ac:dyDescent="0.15">
      <c r="C69" s="181"/>
      <c r="D69" s="179" t="s">
        <v>79</v>
      </c>
      <c r="E69" s="179"/>
      <c r="F69" s="177"/>
      <c r="G69" s="177"/>
      <c r="H69" s="177"/>
      <c r="I69" s="177"/>
      <c r="J69" s="178"/>
    </row>
    <row r="70" spans="3:33" ht="13.5" customHeight="1" x14ac:dyDescent="0.15">
      <c r="C70" s="181"/>
      <c r="D70" s="179" t="s">
        <v>80</v>
      </c>
      <c r="E70" s="179"/>
      <c r="F70" s="177"/>
      <c r="G70" s="177"/>
      <c r="H70" s="177"/>
      <c r="I70" s="177"/>
      <c r="J70" s="178"/>
      <c r="M70" s="1" t="s">
        <v>81</v>
      </c>
    </row>
    <row r="71" spans="3:33" ht="13.5" customHeight="1" x14ac:dyDescent="0.15">
      <c r="C71" s="181"/>
      <c r="D71" s="179" t="s">
        <v>82</v>
      </c>
      <c r="E71" s="179"/>
      <c r="F71" s="177"/>
      <c r="G71" s="177"/>
      <c r="H71" s="177"/>
      <c r="I71" s="177"/>
      <c r="J71" s="178"/>
    </row>
    <row r="72" spans="3:33" ht="13.5" customHeight="1" x14ac:dyDescent="0.15">
      <c r="C72" s="181"/>
      <c r="D72" s="179" t="s">
        <v>83</v>
      </c>
      <c r="E72" s="179"/>
      <c r="F72" s="177"/>
      <c r="G72" s="177"/>
      <c r="H72" s="177"/>
      <c r="I72" s="177"/>
      <c r="J72" s="178"/>
      <c r="M72" s="1" t="s">
        <v>84</v>
      </c>
    </row>
    <row r="73" spans="3:33" ht="13.5" customHeight="1" x14ac:dyDescent="0.15">
      <c r="C73" s="181"/>
      <c r="D73" s="179" t="s">
        <v>85</v>
      </c>
      <c r="E73" s="179"/>
      <c r="F73" s="177"/>
      <c r="G73" s="177"/>
      <c r="H73" s="177"/>
      <c r="I73" s="177"/>
      <c r="J73" s="178"/>
      <c r="M73" s="11" t="s">
        <v>86</v>
      </c>
    </row>
    <row r="74" spans="3:33" ht="35.85" customHeight="1" x14ac:dyDescent="0.15">
      <c r="C74" s="181"/>
      <c r="D74" s="189" t="s">
        <v>87</v>
      </c>
      <c r="E74" s="189"/>
      <c r="F74" s="190"/>
      <c r="G74" s="190"/>
      <c r="H74" s="190"/>
      <c r="I74" s="190"/>
      <c r="J74" s="191"/>
      <c r="M74" s="71" t="s">
        <v>88</v>
      </c>
    </row>
    <row r="75" spans="3:33" ht="35.85" customHeight="1" thickBot="1" x14ac:dyDescent="0.2">
      <c r="C75" s="182"/>
      <c r="D75" s="192" t="s">
        <v>89</v>
      </c>
      <c r="E75" s="192"/>
      <c r="F75" s="193"/>
      <c r="G75" s="193"/>
      <c r="H75" s="193"/>
      <c r="I75" s="193"/>
      <c r="J75" s="194"/>
      <c r="M75" s="71" t="s">
        <v>90</v>
      </c>
    </row>
    <row r="76" spans="3:33" ht="13.5" customHeight="1" x14ac:dyDescent="0.15">
      <c r="C76" s="168" t="s">
        <v>91</v>
      </c>
      <c r="D76" s="169"/>
      <c r="E76" s="169"/>
      <c r="F76" s="169"/>
      <c r="G76" s="169"/>
      <c r="H76" s="169"/>
      <c r="I76" s="169"/>
      <c r="J76" s="170"/>
    </row>
    <row r="77" spans="3:33" ht="29.1" customHeight="1" thickBot="1" x14ac:dyDescent="0.2">
      <c r="C77" s="174"/>
      <c r="D77" s="175"/>
      <c r="E77" s="175"/>
      <c r="F77" s="175"/>
      <c r="G77" s="175"/>
      <c r="H77" s="175"/>
      <c r="I77" s="175"/>
      <c r="J77" s="176"/>
      <c r="M77" s="1" t="s">
        <v>107</v>
      </c>
    </row>
    <row r="78" spans="3:33" ht="13.5" customHeight="1" x14ac:dyDescent="0.15">
      <c r="C78" s="157" t="s">
        <v>93</v>
      </c>
      <c r="D78" s="158"/>
      <c r="E78" s="158"/>
      <c r="F78" s="158"/>
      <c r="G78" s="158"/>
      <c r="H78" s="158"/>
      <c r="I78" s="158"/>
      <c r="J78" s="159"/>
      <c r="M78" s="160" t="s">
        <v>94</v>
      </c>
    </row>
    <row r="79" spans="3:33" ht="26.1" customHeight="1" x14ac:dyDescent="0.15">
      <c r="C79" s="161"/>
      <c r="D79" s="162"/>
      <c r="E79" s="162"/>
      <c r="F79" s="162"/>
      <c r="G79" s="162"/>
      <c r="H79" s="162"/>
      <c r="I79" s="162"/>
      <c r="J79" s="163"/>
      <c r="M79" s="160"/>
    </row>
    <row r="80" spans="3:33" ht="26.1" customHeight="1" x14ac:dyDescent="0.15">
      <c r="C80" s="161"/>
      <c r="D80" s="162"/>
      <c r="E80" s="162"/>
      <c r="F80" s="162"/>
      <c r="G80" s="162"/>
      <c r="H80" s="162"/>
      <c r="I80" s="162"/>
      <c r="J80" s="163"/>
      <c r="M80" s="160"/>
    </row>
    <row r="81" spans="3:26" ht="43.35" customHeight="1" thickBot="1" x14ac:dyDescent="0.2">
      <c r="C81" s="164"/>
      <c r="D81" s="165"/>
      <c r="E81" s="165"/>
      <c r="F81" s="165"/>
      <c r="G81" s="165"/>
      <c r="H81" s="165"/>
      <c r="I81" s="165"/>
      <c r="J81" s="166"/>
      <c r="M81" s="160"/>
    </row>
    <row r="82" spans="3:26" ht="13.5" customHeight="1" thickBot="1" x14ac:dyDescent="0.2">
      <c r="C82" s="6" t="s">
        <v>108</v>
      </c>
      <c r="D82" s="6"/>
      <c r="E82" s="6"/>
      <c r="F82" s="6"/>
      <c r="G82" s="6"/>
      <c r="H82" s="6"/>
      <c r="I82" s="6"/>
      <c r="J82" s="6"/>
      <c r="M82" s="167" t="s">
        <v>109</v>
      </c>
    </row>
    <row r="83" spans="3:26" ht="13.5" customHeight="1" x14ac:dyDescent="0.15">
      <c r="C83" s="168" t="s">
        <v>110</v>
      </c>
      <c r="D83" s="169"/>
      <c r="E83" s="169"/>
      <c r="F83" s="169"/>
      <c r="G83" s="169" t="s">
        <v>111</v>
      </c>
      <c r="H83" s="169"/>
      <c r="I83" s="169"/>
      <c r="J83" s="170"/>
      <c r="M83" s="167"/>
    </row>
    <row r="84" spans="3:26" ht="13.5" customHeight="1" x14ac:dyDescent="0.15">
      <c r="C84" s="171"/>
      <c r="D84" s="172"/>
      <c r="E84" s="172"/>
      <c r="F84" s="172"/>
      <c r="G84" s="172"/>
      <c r="H84" s="172"/>
      <c r="I84" s="172"/>
      <c r="J84" s="173"/>
      <c r="M84" s="167"/>
    </row>
    <row r="85" spans="3:26" ht="13.5" customHeight="1" x14ac:dyDescent="0.15">
      <c r="C85" s="149" t="s">
        <v>112</v>
      </c>
      <c r="D85" s="150"/>
      <c r="E85" s="150"/>
      <c r="F85" s="150"/>
      <c r="G85" s="150" t="s">
        <v>111</v>
      </c>
      <c r="H85" s="150"/>
      <c r="I85" s="150"/>
      <c r="J85" s="151"/>
      <c r="M85" s="167"/>
      <c r="Z85" s="2" t="s">
        <v>113</v>
      </c>
    </row>
    <row r="86" spans="3:26" ht="13.5" customHeight="1" thickBot="1" x14ac:dyDescent="0.2">
      <c r="C86" s="152"/>
      <c r="D86" s="153"/>
      <c r="E86" s="153"/>
      <c r="F86" s="153"/>
      <c r="G86" s="153"/>
      <c r="H86" s="153"/>
      <c r="I86" s="153"/>
      <c r="J86" s="154"/>
      <c r="M86" s="167"/>
      <c r="Z86" s="2" t="s">
        <v>113</v>
      </c>
    </row>
    <row r="87" spans="3:26" ht="13.5" customHeight="1" x14ac:dyDescent="0.15">
      <c r="C87" s="6" t="s">
        <v>114</v>
      </c>
      <c r="D87" s="6"/>
      <c r="E87" s="6"/>
      <c r="F87" s="6"/>
      <c r="G87" s="6"/>
      <c r="H87" s="6"/>
      <c r="I87" s="6"/>
      <c r="J87" s="6"/>
    </row>
    <row r="88" spans="3:26" ht="18" customHeight="1" thickBot="1" x14ac:dyDescent="0.2">
      <c r="C88" s="146" t="s">
        <v>115</v>
      </c>
      <c r="D88" s="146"/>
      <c r="E88" s="146"/>
      <c r="F88" s="8" t="s">
        <v>116</v>
      </c>
      <c r="G88" s="10" t="s">
        <v>117</v>
      </c>
      <c r="H88" s="8" t="s">
        <v>118</v>
      </c>
      <c r="I88" s="155" t="s">
        <v>119</v>
      </c>
      <c r="J88" s="156"/>
      <c r="L88" s="1"/>
      <c r="M88" s="2"/>
    </row>
    <row r="89" spans="3:26" ht="18" customHeight="1" x14ac:dyDescent="0.15">
      <c r="C89" s="146" t="s">
        <v>120</v>
      </c>
      <c r="D89" s="146"/>
      <c r="E89" s="146"/>
      <c r="F89" s="109">
        <f>別添3!L16</f>
        <v>0</v>
      </c>
      <c r="G89" s="109">
        <f>別添3!J16</f>
        <v>0</v>
      </c>
      <c r="H89" s="109">
        <f>別添3!K16</f>
        <v>0</v>
      </c>
      <c r="I89" s="147"/>
      <c r="J89" s="148"/>
      <c r="L89" s="1"/>
      <c r="M89" s="2" t="s">
        <v>121</v>
      </c>
    </row>
    <row r="90" spans="3:26" ht="18" customHeight="1" x14ac:dyDescent="0.15">
      <c r="C90" s="146" t="s">
        <v>122</v>
      </c>
      <c r="D90" s="146"/>
      <c r="E90" s="146"/>
      <c r="F90" s="109">
        <f>別添3!L27</f>
        <v>0</v>
      </c>
      <c r="G90" s="109">
        <f>別添3!J27</f>
        <v>0</v>
      </c>
      <c r="H90" s="109">
        <f>別添3!K27</f>
        <v>0</v>
      </c>
      <c r="I90" s="141"/>
      <c r="J90" s="142"/>
      <c r="L90" s="1"/>
      <c r="M90" s="1" t="s">
        <v>123</v>
      </c>
    </row>
    <row r="91" spans="3:26" ht="18" customHeight="1" x14ac:dyDescent="0.15">
      <c r="C91" s="146" t="s">
        <v>124</v>
      </c>
      <c r="D91" s="146"/>
      <c r="E91" s="146"/>
      <c r="F91" s="109">
        <f>別添3!L38</f>
        <v>0</v>
      </c>
      <c r="G91" s="109">
        <f>別添3!J38</f>
        <v>0</v>
      </c>
      <c r="H91" s="109">
        <f>別添3!K38</f>
        <v>0</v>
      </c>
      <c r="I91" s="141"/>
      <c r="J91" s="142"/>
      <c r="M91" s="2"/>
    </row>
    <row r="92" spans="3:26" ht="18" customHeight="1" x14ac:dyDescent="0.15">
      <c r="C92" s="146" t="s">
        <v>125</v>
      </c>
      <c r="D92" s="146"/>
      <c r="E92" s="146"/>
      <c r="F92" s="109">
        <f>別添3!L49</f>
        <v>0</v>
      </c>
      <c r="G92" s="109">
        <f>別添3!J49</f>
        <v>0</v>
      </c>
      <c r="H92" s="109">
        <f>別添3!K49</f>
        <v>0</v>
      </c>
      <c r="I92" s="141"/>
      <c r="J92" s="142"/>
      <c r="L92" s="1"/>
      <c r="M92" s="2"/>
    </row>
    <row r="93" spans="3:26" ht="18" customHeight="1" x14ac:dyDescent="0.15">
      <c r="C93" s="146" t="s">
        <v>126</v>
      </c>
      <c r="D93" s="146"/>
      <c r="E93" s="146"/>
      <c r="F93" s="109">
        <f>別添3!L60</f>
        <v>0</v>
      </c>
      <c r="G93" s="109">
        <f>別添3!J60</f>
        <v>0</v>
      </c>
      <c r="H93" s="109">
        <f>別添3!K60</f>
        <v>0</v>
      </c>
      <c r="I93" s="141"/>
      <c r="J93" s="142"/>
      <c r="L93" s="1"/>
      <c r="M93" s="2"/>
    </row>
    <row r="94" spans="3:26" ht="18" customHeight="1" x14ac:dyDescent="0.15">
      <c r="C94" s="146" t="s">
        <v>127</v>
      </c>
      <c r="D94" s="146"/>
      <c r="E94" s="146"/>
      <c r="F94" s="109">
        <f>別添3!L71</f>
        <v>0</v>
      </c>
      <c r="G94" s="109">
        <f>別添3!J71</f>
        <v>0</v>
      </c>
      <c r="H94" s="109">
        <f>別添3!K71</f>
        <v>0</v>
      </c>
      <c r="I94" s="141"/>
      <c r="J94" s="142"/>
      <c r="L94" s="1"/>
      <c r="M94" s="2"/>
    </row>
    <row r="95" spans="3:26" ht="18" customHeight="1" x14ac:dyDescent="0.15">
      <c r="C95" s="140" t="s">
        <v>128</v>
      </c>
      <c r="D95" s="140"/>
      <c r="E95" s="140"/>
      <c r="F95" s="109">
        <f>別添3!L75</f>
        <v>0</v>
      </c>
      <c r="G95" s="109">
        <f>別添3!J75</f>
        <v>0</v>
      </c>
      <c r="H95" s="109">
        <f>別添3!K75</f>
        <v>0</v>
      </c>
      <c r="I95" s="141"/>
      <c r="J95" s="142"/>
      <c r="L95" s="1"/>
      <c r="M95" s="2" t="s">
        <v>257</v>
      </c>
    </row>
    <row r="96" spans="3:26" ht="18" customHeight="1" thickBot="1" x14ac:dyDescent="0.2">
      <c r="C96" s="143" t="s">
        <v>129</v>
      </c>
      <c r="D96" s="143"/>
      <c r="E96" s="143"/>
      <c r="F96" s="110">
        <f>SUM(F89:F95)</f>
        <v>0</v>
      </c>
      <c r="G96" s="110">
        <f>SUM(G89:G95)</f>
        <v>0</v>
      </c>
      <c r="H96" s="110">
        <f>SUM(H89:H95)</f>
        <v>0</v>
      </c>
      <c r="I96" s="144"/>
      <c r="J96" s="145"/>
      <c r="L96" s="1"/>
      <c r="M96" s="129" t="s">
        <v>255</v>
      </c>
    </row>
    <row r="97" spans="3:42" ht="12.6" customHeight="1" x14ac:dyDescent="0.15">
      <c r="C97" s="72" t="s">
        <v>130</v>
      </c>
      <c r="D97" s="72"/>
      <c r="M97" s="129"/>
    </row>
    <row r="98" spans="3:42" ht="12.6" customHeight="1" x14ac:dyDescent="0.15">
      <c r="C98" s="72" t="s">
        <v>131</v>
      </c>
      <c r="D98" s="72"/>
    </row>
    <row r="102" spans="3:42" ht="13.5" customHeight="1" x14ac:dyDescent="0.15">
      <c r="D102" s="73"/>
    </row>
    <row r="103" spans="3:42" ht="13.5" customHeight="1" x14ac:dyDescent="0.15">
      <c r="D103" s="73"/>
    </row>
    <row r="104" spans="3:42" ht="13.5" customHeight="1" x14ac:dyDescent="0.15">
      <c r="D104" s="73"/>
    </row>
    <row r="105" spans="3:42" ht="13.5" customHeight="1" x14ac:dyDescent="0.15">
      <c r="V105" s="2" t="s">
        <v>132</v>
      </c>
      <c r="AF105" s="2" t="s">
        <v>132</v>
      </c>
      <c r="AP105" s="2" t="s">
        <v>132</v>
      </c>
    </row>
    <row r="107" spans="3:42" ht="13.5" customHeight="1" x14ac:dyDescent="0.15">
      <c r="Y107" s="2" t="s">
        <v>129</v>
      </c>
      <c r="AI107" s="2" t="s">
        <v>133</v>
      </c>
    </row>
    <row r="108" spans="3:42" ht="13.5" customHeight="1" x14ac:dyDescent="0.15">
      <c r="AI108" s="2" t="s">
        <v>134</v>
      </c>
    </row>
  </sheetData>
  <sheetProtection formatRows="0" insertRows="0"/>
  <mergeCells count="171">
    <mergeCell ref="F12:J12"/>
    <mergeCell ref="D13:E13"/>
    <mergeCell ref="F13:J13"/>
    <mergeCell ref="D14:E14"/>
    <mergeCell ref="F14:G14"/>
    <mergeCell ref="I14:J14"/>
    <mergeCell ref="C7:D7"/>
    <mergeCell ref="E7:J7"/>
    <mergeCell ref="C9:C16"/>
    <mergeCell ref="D9:E9"/>
    <mergeCell ref="F9:J9"/>
    <mergeCell ref="D10:E10"/>
    <mergeCell ref="F10:J10"/>
    <mergeCell ref="D11:E11"/>
    <mergeCell ref="F11:J11"/>
    <mergeCell ref="D12:E12"/>
    <mergeCell ref="D15:E15"/>
    <mergeCell ref="F15:J15"/>
    <mergeCell ref="D16:E16"/>
    <mergeCell ref="F16:J16"/>
    <mergeCell ref="C17:C24"/>
    <mergeCell ref="D17:E17"/>
    <mergeCell ref="F17:J17"/>
    <mergeCell ref="D18:E18"/>
    <mergeCell ref="F18:J18"/>
    <mergeCell ref="D19:E19"/>
    <mergeCell ref="C25:C32"/>
    <mergeCell ref="D25:E25"/>
    <mergeCell ref="F25:J25"/>
    <mergeCell ref="D26:E26"/>
    <mergeCell ref="F26:J26"/>
    <mergeCell ref="D27:E27"/>
    <mergeCell ref="F19:J19"/>
    <mergeCell ref="D20:E20"/>
    <mergeCell ref="F20:J20"/>
    <mergeCell ref="D21:E21"/>
    <mergeCell ref="F21:J21"/>
    <mergeCell ref="D22:E22"/>
    <mergeCell ref="F22:G22"/>
    <mergeCell ref="I22:J22"/>
    <mergeCell ref="F27:J27"/>
    <mergeCell ref="D28:E28"/>
    <mergeCell ref="F28:J28"/>
    <mergeCell ref="D29:E29"/>
    <mergeCell ref="F29:J29"/>
    <mergeCell ref="D30:E30"/>
    <mergeCell ref="F30:G30"/>
    <mergeCell ref="I30:J30"/>
    <mergeCell ref="D23:E23"/>
    <mergeCell ref="F23:J23"/>
    <mergeCell ref="D24:E24"/>
    <mergeCell ref="F24:J24"/>
    <mergeCell ref="F35:J35"/>
    <mergeCell ref="D31:E31"/>
    <mergeCell ref="F31:J31"/>
    <mergeCell ref="D32:E32"/>
    <mergeCell ref="F32:J32"/>
    <mergeCell ref="D33:E33"/>
    <mergeCell ref="F33:J33"/>
    <mergeCell ref="D34:E34"/>
    <mergeCell ref="F34:J34"/>
    <mergeCell ref="D35:E35"/>
    <mergeCell ref="C43:J43"/>
    <mergeCell ref="M43:M46"/>
    <mergeCell ref="C44:J44"/>
    <mergeCell ref="C45:J45"/>
    <mergeCell ref="C46:J46"/>
    <mergeCell ref="C47:J47"/>
    <mergeCell ref="D39:E39"/>
    <mergeCell ref="F39:J39"/>
    <mergeCell ref="D40:E40"/>
    <mergeCell ref="F40:J40"/>
    <mergeCell ref="C41:J41"/>
    <mergeCell ref="C42:J42"/>
    <mergeCell ref="C33:C40"/>
    <mergeCell ref="D36:E36"/>
    <mergeCell ref="F36:J36"/>
    <mergeCell ref="D37:E37"/>
    <mergeCell ref="F37:J37"/>
    <mergeCell ref="D38:E38"/>
    <mergeCell ref="F38:J38"/>
    <mergeCell ref="D55:E55"/>
    <mergeCell ref="F55:J55"/>
    <mergeCell ref="D56:E56"/>
    <mergeCell ref="F56:J56"/>
    <mergeCell ref="D57:E57"/>
    <mergeCell ref="F57:G57"/>
    <mergeCell ref="I57:J57"/>
    <mergeCell ref="C48:J48"/>
    <mergeCell ref="C49:J49"/>
    <mergeCell ref="C50:J50"/>
    <mergeCell ref="C52:C59"/>
    <mergeCell ref="D52:E52"/>
    <mergeCell ref="F52:J52"/>
    <mergeCell ref="D53:E53"/>
    <mergeCell ref="F53:J53"/>
    <mergeCell ref="D54:E54"/>
    <mergeCell ref="F54:J54"/>
    <mergeCell ref="D58:E58"/>
    <mergeCell ref="F58:J58"/>
    <mergeCell ref="D59:E59"/>
    <mergeCell ref="F59:J59"/>
    <mergeCell ref="C60:C67"/>
    <mergeCell ref="D74:E74"/>
    <mergeCell ref="F74:J74"/>
    <mergeCell ref="D75:E75"/>
    <mergeCell ref="F75:J75"/>
    <mergeCell ref="F62:J62"/>
    <mergeCell ref="D63:E63"/>
    <mergeCell ref="F63:J63"/>
    <mergeCell ref="D64:E64"/>
    <mergeCell ref="F64:J64"/>
    <mergeCell ref="D65:E65"/>
    <mergeCell ref="F65:G65"/>
    <mergeCell ref="I65:J65"/>
    <mergeCell ref="D60:E60"/>
    <mergeCell ref="F60:J60"/>
    <mergeCell ref="D61:E61"/>
    <mergeCell ref="F61:J61"/>
    <mergeCell ref="D62:E62"/>
    <mergeCell ref="D66:E66"/>
    <mergeCell ref="F66:J66"/>
    <mergeCell ref="D67:E67"/>
    <mergeCell ref="F67:J67"/>
    <mergeCell ref="C76:J76"/>
    <mergeCell ref="C77:J77"/>
    <mergeCell ref="F70:J70"/>
    <mergeCell ref="D71:E71"/>
    <mergeCell ref="F71:J71"/>
    <mergeCell ref="D72:E72"/>
    <mergeCell ref="F72:J72"/>
    <mergeCell ref="D73:E73"/>
    <mergeCell ref="F73:J73"/>
    <mergeCell ref="C68:C75"/>
    <mergeCell ref="D68:E68"/>
    <mergeCell ref="F68:J68"/>
    <mergeCell ref="D69:E69"/>
    <mergeCell ref="F69:J69"/>
    <mergeCell ref="D70:E70"/>
    <mergeCell ref="C78:J78"/>
    <mergeCell ref="M78:M81"/>
    <mergeCell ref="C79:J79"/>
    <mergeCell ref="C80:J80"/>
    <mergeCell ref="C81:J81"/>
    <mergeCell ref="M82:M86"/>
    <mergeCell ref="C83:F83"/>
    <mergeCell ref="G83:J83"/>
    <mergeCell ref="C84:F84"/>
    <mergeCell ref="G84:J84"/>
    <mergeCell ref="C89:E89"/>
    <mergeCell ref="I89:J89"/>
    <mergeCell ref="C90:E90"/>
    <mergeCell ref="I90:J90"/>
    <mergeCell ref="C91:E91"/>
    <mergeCell ref="I91:J91"/>
    <mergeCell ref="C85:F85"/>
    <mergeCell ref="G85:J85"/>
    <mergeCell ref="C86:F86"/>
    <mergeCell ref="G86:J86"/>
    <mergeCell ref="C88:E88"/>
    <mergeCell ref="I88:J88"/>
    <mergeCell ref="C95:E95"/>
    <mergeCell ref="I95:J95"/>
    <mergeCell ref="C96:E96"/>
    <mergeCell ref="I96:J96"/>
    <mergeCell ref="C92:E92"/>
    <mergeCell ref="I92:J92"/>
    <mergeCell ref="C93:E93"/>
    <mergeCell ref="I93:J93"/>
    <mergeCell ref="C94:E94"/>
    <mergeCell ref="I94:J94"/>
  </mergeCells>
  <phoneticPr fontId="2"/>
  <conditionalFormatting sqref="G96">
    <cfRule type="cellIs" dxfId="7" priority="1" operator="lessThan">
      <formula>1000000</formula>
    </cfRule>
    <cfRule type="cellIs" dxfId="6" priority="2" operator="greaterThan">
      <formula>84000000</formula>
    </cfRule>
  </conditionalFormatting>
  <printOptions horizontalCentered="1"/>
  <pageMargins left="0.59055118110236227" right="0.59055118110236227" top="0.59055118110236227" bottom="0.39370078740157483" header="0.31496062992125984" footer="0.31496062992125984"/>
  <pageSetup paperSize="9" scale="98" orientation="portrait" r:id="rId1"/>
  <headerFooter scaleWithDoc="0" alignWithMargins="0"/>
  <rowBreaks count="1" manualBreakCount="1">
    <brk id="50" min="1" max="1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85EE8-1501-449B-9FA7-9697EB5A2EE9}">
  <dimension ref="B1:AP133"/>
  <sheetViews>
    <sheetView view="pageBreakPreview" topLeftCell="B1" zoomScaleNormal="100" zoomScaleSheetLayoutView="100" workbookViewId="0">
      <selection activeCell="B1" sqref="B1"/>
    </sheetView>
  </sheetViews>
  <sheetFormatPr defaultColWidth="8.75" defaultRowHeight="13.5" customHeight="1" x14ac:dyDescent="0.15"/>
  <cols>
    <col min="1" max="1" width="5.625" style="2" customWidth="1"/>
    <col min="2" max="2" width="4.625" style="2" customWidth="1"/>
    <col min="3" max="3" width="4.625" style="6" customWidth="1"/>
    <col min="4" max="5" width="10.125" style="2" customWidth="1"/>
    <col min="6" max="10" width="11.625" style="2" customWidth="1"/>
    <col min="11" max="11" width="4.625" style="2" customWidth="1"/>
    <col min="12" max="12" width="5.625" style="2" customWidth="1"/>
    <col min="13" max="13" width="59.625" style="1" customWidth="1"/>
    <col min="14" max="16384" width="8.75" style="2"/>
  </cols>
  <sheetData>
    <row r="1" spans="2:13" ht="13.5" customHeight="1" x14ac:dyDescent="0.15">
      <c r="B1" s="2" t="s">
        <v>135</v>
      </c>
      <c r="M1" s="11" t="s">
        <v>22</v>
      </c>
    </row>
    <row r="2" spans="2:13" ht="15" customHeight="1" x14ac:dyDescent="0.15"/>
    <row r="3" spans="2:13" ht="15" customHeight="1" x14ac:dyDescent="0.15">
      <c r="B3" s="66"/>
      <c r="C3" s="7" t="s">
        <v>136</v>
      </c>
      <c r="D3" s="5"/>
      <c r="E3" s="5"/>
      <c r="F3" s="5"/>
      <c r="G3" s="5"/>
      <c r="H3" s="5"/>
      <c r="I3" s="5"/>
      <c r="J3" s="5"/>
      <c r="K3" s="66"/>
    </row>
    <row r="4" spans="2:13" ht="15" customHeight="1" thickBot="1" x14ac:dyDescent="0.2">
      <c r="C4" s="6" t="s">
        <v>137</v>
      </c>
    </row>
    <row r="5" spans="2:13" ht="101.1" customHeight="1" thickBot="1" x14ac:dyDescent="0.2">
      <c r="C5" s="218"/>
      <c r="D5" s="220"/>
      <c r="E5" s="220"/>
      <c r="F5" s="220"/>
      <c r="G5" s="220"/>
      <c r="H5" s="220"/>
      <c r="I5" s="220"/>
      <c r="J5" s="219"/>
      <c r="M5" s="71" t="s">
        <v>138</v>
      </c>
    </row>
    <row r="6" spans="2:13" ht="15" customHeight="1" x14ac:dyDescent="0.15"/>
    <row r="7" spans="2:13" ht="15" customHeight="1" thickBot="1" x14ac:dyDescent="0.2">
      <c r="C7" s="6" t="s">
        <v>139</v>
      </c>
    </row>
    <row r="8" spans="2:13" ht="15" customHeight="1" thickBot="1" x14ac:dyDescent="0.2">
      <c r="C8" s="252" t="s">
        <v>140</v>
      </c>
      <c r="D8" s="253"/>
      <c r="E8" s="253" t="s">
        <v>141</v>
      </c>
      <c r="F8" s="253"/>
      <c r="G8" s="253"/>
      <c r="H8" s="253"/>
      <c r="I8" s="253"/>
      <c r="J8" s="254"/>
    </row>
    <row r="9" spans="2:13" ht="22.5" customHeight="1" x14ac:dyDescent="0.15">
      <c r="C9" s="255" t="s">
        <v>142</v>
      </c>
      <c r="D9" s="183"/>
      <c r="E9" s="256"/>
      <c r="F9" s="184"/>
      <c r="G9" s="184"/>
      <c r="H9" s="184"/>
      <c r="I9" s="184"/>
      <c r="J9" s="185"/>
      <c r="M9" s="160" t="s">
        <v>143</v>
      </c>
    </row>
    <row r="10" spans="2:13" ht="22.5" customHeight="1" x14ac:dyDescent="0.15">
      <c r="C10" s="251" t="s">
        <v>144</v>
      </c>
      <c r="D10" s="179"/>
      <c r="E10" s="190"/>
      <c r="F10" s="177"/>
      <c r="G10" s="177"/>
      <c r="H10" s="177"/>
      <c r="I10" s="177"/>
      <c r="J10" s="178"/>
      <c r="M10" s="160"/>
    </row>
    <row r="11" spans="2:13" ht="22.5" customHeight="1" x14ac:dyDescent="0.15">
      <c r="C11" s="251" t="s">
        <v>145</v>
      </c>
      <c r="D11" s="179"/>
      <c r="E11" s="190"/>
      <c r="F11" s="177"/>
      <c r="G11" s="177"/>
      <c r="H11" s="177"/>
      <c r="I11" s="177"/>
      <c r="J11" s="178"/>
      <c r="M11" s="160"/>
    </row>
    <row r="12" spans="2:13" ht="22.5" customHeight="1" x14ac:dyDescent="0.15">
      <c r="C12" s="251" t="s">
        <v>146</v>
      </c>
      <c r="D12" s="179"/>
      <c r="E12" s="190"/>
      <c r="F12" s="177"/>
      <c r="G12" s="177"/>
      <c r="H12" s="177"/>
      <c r="I12" s="177"/>
      <c r="J12" s="178"/>
      <c r="M12" s="160"/>
    </row>
    <row r="13" spans="2:13" ht="22.5" customHeight="1" x14ac:dyDescent="0.15">
      <c r="C13" s="251" t="s">
        <v>147</v>
      </c>
      <c r="D13" s="179"/>
      <c r="E13" s="190"/>
      <c r="F13" s="177"/>
      <c r="G13" s="177"/>
      <c r="H13" s="177"/>
      <c r="I13" s="177"/>
      <c r="J13" s="178"/>
      <c r="M13" s="160"/>
    </row>
    <row r="14" spans="2:13" ht="22.5" customHeight="1" x14ac:dyDescent="0.15">
      <c r="C14" s="251" t="s">
        <v>127</v>
      </c>
      <c r="D14" s="179"/>
      <c r="E14" s="190"/>
      <c r="F14" s="177"/>
      <c r="G14" s="177"/>
      <c r="H14" s="177"/>
      <c r="I14" s="177"/>
      <c r="J14" s="178"/>
      <c r="M14" s="160"/>
    </row>
    <row r="15" spans="2:13" ht="22.5" customHeight="1" thickBot="1" x14ac:dyDescent="0.2">
      <c r="C15" s="257" t="s">
        <v>148</v>
      </c>
      <c r="D15" s="258"/>
      <c r="E15" s="193"/>
      <c r="F15" s="197"/>
      <c r="G15" s="197"/>
      <c r="H15" s="197"/>
      <c r="I15" s="197"/>
      <c r="J15" s="198"/>
      <c r="M15" s="160"/>
    </row>
    <row r="16" spans="2:13" ht="15" customHeight="1" x14ac:dyDescent="0.15">
      <c r="D16" s="6"/>
      <c r="E16" s="6"/>
      <c r="F16" s="6"/>
      <c r="G16" s="6"/>
      <c r="H16" s="6"/>
      <c r="I16" s="6"/>
      <c r="J16" s="6"/>
      <c r="M16" s="71"/>
    </row>
    <row r="17" spans="3:13" ht="15" customHeight="1" x14ac:dyDescent="0.15">
      <c r="C17" s="6" t="s">
        <v>149</v>
      </c>
      <c r="D17" s="6"/>
      <c r="E17" s="6"/>
      <c r="F17" s="6"/>
      <c r="G17" s="6"/>
      <c r="H17" s="75"/>
      <c r="I17" s="76"/>
      <c r="J17" s="76"/>
    </row>
    <row r="18" spans="3:13" ht="15" customHeight="1" x14ac:dyDescent="0.15">
      <c r="C18" s="6" t="s">
        <v>150</v>
      </c>
      <c r="D18" s="72"/>
      <c r="E18" s="72"/>
      <c r="F18" s="72"/>
      <c r="G18" s="72"/>
      <c r="H18" s="72"/>
      <c r="I18" s="72"/>
      <c r="J18" s="72"/>
    </row>
    <row r="19" spans="3:13" ht="15" customHeight="1" x14ac:dyDescent="0.15">
      <c r="C19" s="77" t="s">
        <v>151</v>
      </c>
      <c r="D19" s="72"/>
      <c r="E19" s="72"/>
      <c r="F19" s="72"/>
      <c r="G19" s="72"/>
      <c r="H19" s="72"/>
      <c r="I19" s="72"/>
      <c r="J19" s="72"/>
    </row>
    <row r="20" spans="3:13" ht="15" customHeight="1" x14ac:dyDescent="0.15">
      <c r="C20" s="77" t="s">
        <v>152</v>
      </c>
      <c r="D20" s="72"/>
      <c r="E20" s="72"/>
      <c r="F20" s="72"/>
      <c r="G20" s="72"/>
      <c r="H20" s="72"/>
      <c r="I20" s="72"/>
      <c r="J20" s="72"/>
    </row>
    <row r="21" spans="3:13" ht="15" customHeight="1" x14ac:dyDescent="0.15">
      <c r="C21" s="250" t="s">
        <v>153</v>
      </c>
      <c r="D21" s="250"/>
      <c r="E21" s="250"/>
      <c r="F21" s="250"/>
      <c r="G21" s="250"/>
      <c r="H21" s="250"/>
      <c r="I21" s="250"/>
      <c r="J21" s="250"/>
    </row>
    <row r="22" spans="3:13" ht="15" customHeight="1" x14ac:dyDescent="0.15">
      <c r="C22" s="77" t="s">
        <v>154</v>
      </c>
      <c r="D22" s="72"/>
      <c r="E22" s="72"/>
      <c r="F22" s="72"/>
      <c r="G22" s="72"/>
      <c r="H22" s="72"/>
      <c r="I22" s="72"/>
      <c r="J22" s="72"/>
    </row>
    <row r="23" spans="3:13" ht="15" customHeight="1" x14ac:dyDescent="0.15">
      <c r="C23" s="77" t="s">
        <v>155</v>
      </c>
      <c r="D23" s="72"/>
      <c r="E23" s="72"/>
      <c r="F23" s="72"/>
      <c r="G23" s="72"/>
      <c r="H23" s="72"/>
      <c r="I23" s="72"/>
      <c r="J23" s="72"/>
    </row>
    <row r="24" spans="3:13" ht="15" customHeight="1" x14ac:dyDescent="0.15">
      <c r="C24" s="77" t="s">
        <v>156</v>
      </c>
      <c r="D24" s="72"/>
      <c r="E24" s="72"/>
      <c r="F24" s="72"/>
      <c r="G24" s="72"/>
      <c r="H24" s="72"/>
      <c r="I24" s="72"/>
      <c r="J24" s="72"/>
    </row>
    <row r="25" spans="3:13" ht="15" customHeight="1" x14ac:dyDescent="0.15">
      <c r="C25" s="78"/>
      <c r="D25" s="72"/>
      <c r="E25" s="72"/>
      <c r="F25" s="72"/>
      <c r="G25" s="72"/>
      <c r="H25" s="72"/>
      <c r="I25" s="72"/>
      <c r="J25" s="72"/>
    </row>
    <row r="26" spans="3:13" ht="19.350000000000001" customHeight="1" thickBot="1" x14ac:dyDescent="0.2">
      <c r="C26" s="249" t="s">
        <v>120</v>
      </c>
      <c r="D26" s="249"/>
      <c r="E26" s="192">
        <f>E9</f>
        <v>0</v>
      </c>
      <c r="F26" s="192"/>
      <c r="G26" s="192"/>
      <c r="H26" s="192"/>
      <c r="I26" s="192"/>
      <c r="J26" s="192"/>
      <c r="M26" s="1" t="s">
        <v>157</v>
      </c>
    </row>
    <row r="27" spans="3:13" ht="19.350000000000001" customHeight="1" thickBot="1" x14ac:dyDescent="0.2">
      <c r="C27" s="244" t="s">
        <v>158</v>
      </c>
      <c r="D27" s="245"/>
      <c r="E27" s="246"/>
      <c r="F27" s="247"/>
      <c r="G27" s="247"/>
      <c r="H27" s="247"/>
      <c r="I27" s="247"/>
      <c r="J27" s="248"/>
      <c r="M27" s="1" t="s">
        <v>159</v>
      </c>
    </row>
    <row r="28" spans="3:13" ht="19.350000000000001" customHeight="1" thickBot="1" x14ac:dyDescent="0.2">
      <c r="C28" s="235" t="s">
        <v>160</v>
      </c>
      <c r="D28" s="235"/>
      <c r="E28" s="236">
        <f>別添3!G16</f>
        <v>0</v>
      </c>
      <c r="F28" s="237"/>
      <c r="G28" s="237"/>
      <c r="H28" s="237"/>
      <c r="I28" s="237"/>
      <c r="J28" s="237"/>
      <c r="M28" s="1" t="s">
        <v>161</v>
      </c>
    </row>
    <row r="29" spans="3:13" ht="38.85" hidden="1" customHeight="1" x14ac:dyDescent="0.15">
      <c r="C29" s="238" t="s">
        <v>162</v>
      </c>
      <c r="D29" s="239"/>
      <c r="E29" s="240"/>
      <c r="F29" s="241"/>
      <c r="G29" s="241"/>
      <c r="H29" s="241"/>
      <c r="I29" s="241"/>
      <c r="J29" s="242"/>
      <c r="M29" s="1" t="s">
        <v>163</v>
      </c>
    </row>
    <row r="30" spans="3:13" ht="39.6" customHeight="1" x14ac:dyDescent="0.15">
      <c r="C30" s="221" t="s">
        <v>164</v>
      </c>
      <c r="D30" s="222"/>
      <c r="E30" s="223"/>
      <c r="F30" s="224"/>
      <c r="G30" s="224"/>
      <c r="H30" s="224"/>
      <c r="I30" s="224"/>
      <c r="J30" s="225"/>
      <c r="M30" s="71" t="s">
        <v>165</v>
      </c>
    </row>
    <row r="31" spans="3:13" ht="66" customHeight="1" x14ac:dyDescent="0.15">
      <c r="C31" s="221" t="s">
        <v>166</v>
      </c>
      <c r="D31" s="222"/>
      <c r="E31" s="223"/>
      <c r="F31" s="224"/>
      <c r="G31" s="224"/>
      <c r="H31" s="224"/>
      <c r="I31" s="224"/>
      <c r="J31" s="225"/>
      <c r="M31" s="71" t="s">
        <v>167</v>
      </c>
    </row>
    <row r="32" spans="3:13" ht="36" customHeight="1" thickBot="1" x14ac:dyDescent="0.2">
      <c r="C32" s="226" t="s">
        <v>168</v>
      </c>
      <c r="D32" s="227"/>
      <c r="E32" s="228"/>
      <c r="F32" s="229"/>
      <c r="G32" s="229"/>
      <c r="H32" s="229"/>
      <c r="I32" s="229"/>
      <c r="J32" s="230"/>
      <c r="M32" s="71" t="s">
        <v>169</v>
      </c>
    </row>
    <row r="33" spans="3:13" ht="15" customHeight="1" x14ac:dyDescent="0.15">
      <c r="C33" s="77"/>
      <c r="D33" s="72"/>
      <c r="E33" s="72"/>
      <c r="F33" s="72"/>
      <c r="G33" s="72"/>
      <c r="H33" s="72"/>
      <c r="I33" s="72"/>
      <c r="J33" s="72"/>
    </row>
    <row r="34" spans="3:13" ht="19.350000000000001" customHeight="1" thickBot="1" x14ac:dyDescent="0.2">
      <c r="C34" s="249" t="s">
        <v>122</v>
      </c>
      <c r="D34" s="249"/>
      <c r="E34" s="192">
        <f>E10</f>
        <v>0</v>
      </c>
      <c r="F34" s="192"/>
      <c r="G34" s="192"/>
      <c r="H34" s="192"/>
      <c r="I34" s="192"/>
      <c r="J34" s="192"/>
      <c r="M34" s="1" t="s">
        <v>157</v>
      </c>
    </row>
    <row r="35" spans="3:13" ht="19.350000000000001" customHeight="1" thickBot="1" x14ac:dyDescent="0.2">
      <c r="C35" s="244" t="s">
        <v>158</v>
      </c>
      <c r="D35" s="245"/>
      <c r="E35" s="246"/>
      <c r="F35" s="247"/>
      <c r="G35" s="247"/>
      <c r="H35" s="247"/>
      <c r="I35" s="247"/>
      <c r="J35" s="248"/>
      <c r="M35" s="1" t="s">
        <v>159</v>
      </c>
    </row>
    <row r="36" spans="3:13" ht="19.350000000000001" customHeight="1" thickBot="1" x14ac:dyDescent="0.2">
      <c r="C36" s="235" t="s">
        <v>160</v>
      </c>
      <c r="D36" s="235"/>
      <c r="E36" s="236">
        <f>別添3!G27</f>
        <v>0</v>
      </c>
      <c r="F36" s="237"/>
      <c r="G36" s="237"/>
      <c r="H36" s="237"/>
      <c r="I36" s="237"/>
      <c r="J36" s="237"/>
      <c r="M36" s="1" t="s">
        <v>161</v>
      </c>
    </row>
    <row r="37" spans="3:13" ht="38.85" hidden="1" customHeight="1" x14ac:dyDescent="0.15">
      <c r="C37" s="238" t="s">
        <v>162</v>
      </c>
      <c r="D37" s="239"/>
      <c r="E37" s="240"/>
      <c r="F37" s="241"/>
      <c r="G37" s="241"/>
      <c r="H37" s="241"/>
      <c r="I37" s="241"/>
      <c r="J37" s="242"/>
      <c r="M37" s="1" t="s">
        <v>170</v>
      </c>
    </row>
    <row r="38" spans="3:13" ht="39.6" customHeight="1" x14ac:dyDescent="0.15">
      <c r="C38" s="221" t="s">
        <v>164</v>
      </c>
      <c r="D38" s="222"/>
      <c r="E38" s="223"/>
      <c r="F38" s="224"/>
      <c r="G38" s="224"/>
      <c r="H38" s="224"/>
      <c r="I38" s="224"/>
      <c r="J38" s="225"/>
      <c r="M38" s="71" t="s">
        <v>165</v>
      </c>
    </row>
    <row r="39" spans="3:13" ht="66" customHeight="1" x14ac:dyDescent="0.15">
      <c r="C39" s="221" t="s">
        <v>166</v>
      </c>
      <c r="D39" s="222"/>
      <c r="E39" s="223"/>
      <c r="F39" s="224"/>
      <c r="G39" s="224"/>
      <c r="H39" s="224"/>
      <c r="I39" s="224"/>
      <c r="J39" s="225"/>
      <c r="M39" s="71" t="s">
        <v>171</v>
      </c>
    </row>
    <row r="40" spans="3:13" ht="36" customHeight="1" thickBot="1" x14ac:dyDescent="0.2">
      <c r="C40" s="226" t="s">
        <v>168</v>
      </c>
      <c r="D40" s="227"/>
      <c r="E40" s="228"/>
      <c r="F40" s="229"/>
      <c r="G40" s="229"/>
      <c r="H40" s="229"/>
      <c r="I40" s="229"/>
      <c r="J40" s="230"/>
      <c r="M40" s="71" t="s">
        <v>169</v>
      </c>
    </row>
    <row r="41" spans="3:13" ht="15" customHeight="1" x14ac:dyDescent="0.15">
      <c r="D41" s="6"/>
      <c r="E41" s="6"/>
      <c r="F41" s="6"/>
      <c r="G41" s="6"/>
      <c r="H41" s="6"/>
      <c r="I41" s="6"/>
      <c r="J41" s="6"/>
    </row>
    <row r="42" spans="3:13" ht="19.350000000000001" customHeight="1" thickBot="1" x14ac:dyDescent="0.2">
      <c r="C42" s="249" t="s">
        <v>124</v>
      </c>
      <c r="D42" s="249"/>
      <c r="E42" s="197">
        <f>E11</f>
        <v>0</v>
      </c>
      <c r="F42" s="197"/>
      <c r="G42" s="197"/>
      <c r="H42" s="197"/>
      <c r="I42" s="197"/>
      <c r="J42" s="197"/>
      <c r="M42" s="1" t="s">
        <v>157</v>
      </c>
    </row>
    <row r="43" spans="3:13" ht="19.350000000000001" customHeight="1" thickBot="1" x14ac:dyDescent="0.2">
      <c r="C43" s="244" t="s">
        <v>158</v>
      </c>
      <c r="D43" s="245"/>
      <c r="E43" s="246"/>
      <c r="F43" s="247"/>
      <c r="G43" s="247"/>
      <c r="H43" s="247"/>
      <c r="I43" s="247"/>
      <c r="J43" s="248"/>
      <c r="M43" s="1" t="s">
        <v>159</v>
      </c>
    </row>
    <row r="44" spans="3:13" ht="19.350000000000001" customHeight="1" thickBot="1" x14ac:dyDescent="0.2">
      <c r="C44" s="235" t="s">
        <v>160</v>
      </c>
      <c r="D44" s="235"/>
      <c r="E44" s="236">
        <f>別添3!G38</f>
        <v>0</v>
      </c>
      <c r="F44" s="237"/>
      <c r="G44" s="237"/>
      <c r="H44" s="237"/>
      <c r="I44" s="237"/>
      <c r="J44" s="237"/>
      <c r="M44" s="1" t="s">
        <v>161</v>
      </c>
    </row>
    <row r="45" spans="3:13" ht="38.85" hidden="1" customHeight="1" x14ac:dyDescent="0.15">
      <c r="C45" s="238" t="s">
        <v>162</v>
      </c>
      <c r="D45" s="239"/>
      <c r="E45" s="240"/>
      <c r="F45" s="241"/>
      <c r="G45" s="241"/>
      <c r="H45" s="241"/>
      <c r="I45" s="241"/>
      <c r="J45" s="242"/>
      <c r="M45" s="1" t="s">
        <v>170</v>
      </c>
    </row>
    <row r="46" spans="3:13" ht="39.6" customHeight="1" x14ac:dyDescent="0.15">
      <c r="C46" s="221" t="s">
        <v>164</v>
      </c>
      <c r="D46" s="222"/>
      <c r="E46" s="223"/>
      <c r="F46" s="224"/>
      <c r="G46" s="224"/>
      <c r="H46" s="224"/>
      <c r="I46" s="224"/>
      <c r="J46" s="225"/>
      <c r="M46" s="71" t="s">
        <v>165</v>
      </c>
    </row>
    <row r="47" spans="3:13" ht="66" customHeight="1" x14ac:dyDescent="0.15">
      <c r="C47" s="221" t="s">
        <v>166</v>
      </c>
      <c r="D47" s="222"/>
      <c r="E47" s="223"/>
      <c r="F47" s="224"/>
      <c r="G47" s="224"/>
      <c r="H47" s="224"/>
      <c r="I47" s="224"/>
      <c r="J47" s="225"/>
      <c r="M47" s="71" t="s">
        <v>171</v>
      </c>
    </row>
    <row r="48" spans="3:13" ht="36" customHeight="1" thickBot="1" x14ac:dyDescent="0.2">
      <c r="C48" s="226" t="s">
        <v>168</v>
      </c>
      <c r="D48" s="227"/>
      <c r="E48" s="228"/>
      <c r="F48" s="229"/>
      <c r="G48" s="229"/>
      <c r="H48" s="229"/>
      <c r="I48" s="229"/>
      <c r="J48" s="230"/>
      <c r="M48" s="71" t="s">
        <v>169</v>
      </c>
    </row>
    <row r="49" spans="3:13" ht="15" customHeight="1" x14ac:dyDescent="0.15">
      <c r="D49" s="6"/>
      <c r="E49" s="6"/>
      <c r="F49" s="6"/>
      <c r="G49" s="6"/>
      <c r="H49" s="6"/>
      <c r="I49" s="6"/>
      <c r="J49" s="6"/>
    </row>
    <row r="50" spans="3:13" ht="19.350000000000001" customHeight="1" thickBot="1" x14ac:dyDescent="0.2">
      <c r="C50" s="249" t="s">
        <v>172</v>
      </c>
      <c r="D50" s="249"/>
      <c r="E50" s="197">
        <f>E12</f>
        <v>0</v>
      </c>
      <c r="F50" s="197"/>
      <c r="G50" s="197"/>
      <c r="H50" s="197"/>
      <c r="I50" s="197"/>
      <c r="J50" s="197"/>
      <c r="M50" s="1" t="s">
        <v>157</v>
      </c>
    </row>
    <row r="51" spans="3:13" ht="19.350000000000001" customHeight="1" thickBot="1" x14ac:dyDescent="0.2">
      <c r="C51" s="244" t="s">
        <v>158</v>
      </c>
      <c r="D51" s="245"/>
      <c r="E51" s="246"/>
      <c r="F51" s="247"/>
      <c r="G51" s="247"/>
      <c r="H51" s="247"/>
      <c r="I51" s="247"/>
      <c r="J51" s="248"/>
      <c r="M51" s="1" t="s">
        <v>159</v>
      </c>
    </row>
    <row r="52" spans="3:13" ht="19.350000000000001" customHeight="1" thickBot="1" x14ac:dyDescent="0.2">
      <c r="C52" s="235" t="s">
        <v>160</v>
      </c>
      <c r="D52" s="235"/>
      <c r="E52" s="236">
        <f>別添3!G49</f>
        <v>0</v>
      </c>
      <c r="F52" s="237"/>
      <c r="G52" s="237"/>
      <c r="H52" s="237"/>
      <c r="I52" s="237"/>
      <c r="J52" s="237"/>
      <c r="M52" s="1" t="s">
        <v>161</v>
      </c>
    </row>
    <row r="53" spans="3:13" ht="38.85" hidden="1" customHeight="1" x14ac:dyDescent="0.15">
      <c r="C53" s="238" t="s">
        <v>162</v>
      </c>
      <c r="D53" s="239"/>
      <c r="E53" s="240"/>
      <c r="F53" s="241"/>
      <c r="G53" s="241"/>
      <c r="H53" s="241"/>
      <c r="I53" s="241"/>
      <c r="J53" s="242"/>
      <c r="M53" s="1" t="s">
        <v>170</v>
      </c>
    </row>
    <row r="54" spans="3:13" ht="39.6" customHeight="1" x14ac:dyDescent="0.15">
      <c r="C54" s="221" t="s">
        <v>164</v>
      </c>
      <c r="D54" s="222"/>
      <c r="E54" s="223"/>
      <c r="F54" s="224"/>
      <c r="G54" s="224"/>
      <c r="H54" s="224"/>
      <c r="I54" s="224"/>
      <c r="J54" s="225"/>
      <c r="M54" s="71" t="s">
        <v>165</v>
      </c>
    </row>
    <row r="55" spans="3:13" ht="66" customHeight="1" x14ac:dyDescent="0.15">
      <c r="C55" s="221" t="s">
        <v>166</v>
      </c>
      <c r="D55" s="222"/>
      <c r="E55" s="223"/>
      <c r="F55" s="224"/>
      <c r="G55" s="224"/>
      <c r="H55" s="224"/>
      <c r="I55" s="224"/>
      <c r="J55" s="225"/>
      <c r="M55" s="71" t="s">
        <v>171</v>
      </c>
    </row>
    <row r="56" spans="3:13" ht="36" customHeight="1" thickBot="1" x14ac:dyDescent="0.2">
      <c r="C56" s="226" t="s">
        <v>168</v>
      </c>
      <c r="D56" s="227"/>
      <c r="E56" s="228"/>
      <c r="F56" s="229"/>
      <c r="G56" s="229"/>
      <c r="H56" s="229"/>
      <c r="I56" s="229"/>
      <c r="J56" s="230"/>
      <c r="M56" s="71" t="s">
        <v>169</v>
      </c>
    </row>
    <row r="57" spans="3:13" ht="15" customHeight="1" x14ac:dyDescent="0.15">
      <c r="D57" s="6"/>
      <c r="E57" s="6"/>
      <c r="F57" s="6"/>
      <c r="G57" s="6"/>
      <c r="H57" s="6"/>
      <c r="I57" s="6"/>
      <c r="J57" s="6"/>
    </row>
    <row r="58" spans="3:13" ht="19.350000000000001" customHeight="1" thickBot="1" x14ac:dyDescent="0.2">
      <c r="C58" s="249" t="s">
        <v>126</v>
      </c>
      <c r="D58" s="249"/>
      <c r="E58" s="197">
        <f>E13</f>
        <v>0</v>
      </c>
      <c r="F58" s="197"/>
      <c r="G58" s="197"/>
      <c r="H58" s="197"/>
      <c r="I58" s="197"/>
      <c r="J58" s="197"/>
      <c r="M58" s="1" t="s">
        <v>157</v>
      </c>
    </row>
    <row r="59" spans="3:13" ht="19.350000000000001" customHeight="1" thickBot="1" x14ac:dyDescent="0.2">
      <c r="C59" s="244" t="s">
        <v>158</v>
      </c>
      <c r="D59" s="245"/>
      <c r="E59" s="246"/>
      <c r="F59" s="247"/>
      <c r="G59" s="247"/>
      <c r="H59" s="247"/>
      <c r="I59" s="247"/>
      <c r="J59" s="248"/>
      <c r="M59" s="1" t="s">
        <v>159</v>
      </c>
    </row>
    <row r="60" spans="3:13" ht="19.350000000000001" customHeight="1" thickBot="1" x14ac:dyDescent="0.2">
      <c r="C60" s="235" t="s">
        <v>160</v>
      </c>
      <c r="D60" s="235"/>
      <c r="E60" s="236">
        <f>別添3!G60</f>
        <v>0</v>
      </c>
      <c r="F60" s="237"/>
      <c r="G60" s="237"/>
      <c r="H60" s="237"/>
      <c r="I60" s="237"/>
      <c r="J60" s="237"/>
      <c r="M60" s="1" t="s">
        <v>161</v>
      </c>
    </row>
    <row r="61" spans="3:13" ht="38.85" hidden="1" customHeight="1" x14ac:dyDescent="0.15">
      <c r="C61" s="238" t="s">
        <v>162</v>
      </c>
      <c r="D61" s="239"/>
      <c r="E61" s="240"/>
      <c r="F61" s="241"/>
      <c r="G61" s="241"/>
      <c r="H61" s="241"/>
      <c r="I61" s="241"/>
      <c r="J61" s="242"/>
      <c r="M61" s="1" t="s">
        <v>170</v>
      </c>
    </row>
    <row r="62" spans="3:13" ht="39.6" customHeight="1" x14ac:dyDescent="0.15">
      <c r="C62" s="221" t="s">
        <v>164</v>
      </c>
      <c r="D62" s="222"/>
      <c r="E62" s="223"/>
      <c r="F62" s="224"/>
      <c r="G62" s="224"/>
      <c r="H62" s="224"/>
      <c r="I62" s="224"/>
      <c r="J62" s="225"/>
      <c r="M62" s="71" t="s">
        <v>165</v>
      </c>
    </row>
    <row r="63" spans="3:13" ht="66" customHeight="1" x14ac:dyDescent="0.15">
      <c r="C63" s="221" t="s">
        <v>166</v>
      </c>
      <c r="D63" s="222"/>
      <c r="E63" s="223"/>
      <c r="F63" s="224"/>
      <c r="G63" s="224"/>
      <c r="H63" s="224"/>
      <c r="I63" s="224"/>
      <c r="J63" s="225"/>
      <c r="M63" s="71" t="s">
        <v>171</v>
      </c>
    </row>
    <row r="64" spans="3:13" ht="36" customHeight="1" thickBot="1" x14ac:dyDescent="0.2">
      <c r="C64" s="226" t="s">
        <v>168</v>
      </c>
      <c r="D64" s="227"/>
      <c r="E64" s="228"/>
      <c r="F64" s="229"/>
      <c r="G64" s="229"/>
      <c r="H64" s="229"/>
      <c r="I64" s="229"/>
      <c r="J64" s="230"/>
      <c r="M64" s="71" t="s">
        <v>169</v>
      </c>
    </row>
    <row r="65" spans="3:13" ht="15" customHeight="1" x14ac:dyDescent="0.15">
      <c r="D65" s="6"/>
      <c r="E65" s="6"/>
      <c r="F65" s="6"/>
      <c r="G65" s="6"/>
      <c r="H65" s="6"/>
      <c r="I65" s="6"/>
      <c r="J65" s="6"/>
    </row>
    <row r="66" spans="3:13" ht="19.350000000000001" customHeight="1" thickBot="1" x14ac:dyDescent="0.2">
      <c r="C66" s="249" t="s">
        <v>127</v>
      </c>
      <c r="D66" s="249"/>
      <c r="E66" s="197">
        <f>E14</f>
        <v>0</v>
      </c>
      <c r="F66" s="197"/>
      <c r="G66" s="197"/>
      <c r="H66" s="197"/>
      <c r="I66" s="197"/>
      <c r="J66" s="197"/>
      <c r="M66" s="1" t="s">
        <v>157</v>
      </c>
    </row>
    <row r="67" spans="3:13" ht="19.350000000000001" customHeight="1" thickBot="1" x14ac:dyDescent="0.2">
      <c r="C67" s="244" t="s">
        <v>158</v>
      </c>
      <c r="D67" s="245"/>
      <c r="E67" s="246"/>
      <c r="F67" s="247"/>
      <c r="G67" s="247"/>
      <c r="H67" s="247"/>
      <c r="I67" s="247"/>
      <c r="J67" s="248"/>
      <c r="M67" s="1" t="s">
        <v>159</v>
      </c>
    </row>
    <row r="68" spans="3:13" ht="19.350000000000001" customHeight="1" thickBot="1" x14ac:dyDescent="0.2">
      <c r="C68" s="235" t="s">
        <v>160</v>
      </c>
      <c r="D68" s="235"/>
      <c r="E68" s="236">
        <f>別添3!G71</f>
        <v>0</v>
      </c>
      <c r="F68" s="237"/>
      <c r="G68" s="237"/>
      <c r="H68" s="237"/>
      <c r="I68" s="237"/>
      <c r="J68" s="237"/>
      <c r="M68" s="1" t="s">
        <v>173</v>
      </c>
    </row>
    <row r="69" spans="3:13" ht="38.85" hidden="1" customHeight="1" x14ac:dyDescent="0.15">
      <c r="C69" s="238" t="s">
        <v>162</v>
      </c>
      <c r="D69" s="239"/>
      <c r="E69" s="240"/>
      <c r="F69" s="241"/>
      <c r="G69" s="241"/>
      <c r="H69" s="241"/>
      <c r="I69" s="241"/>
      <c r="J69" s="242"/>
      <c r="M69" s="1" t="s">
        <v>170</v>
      </c>
    </row>
    <row r="70" spans="3:13" ht="39.6" customHeight="1" x14ac:dyDescent="0.15">
      <c r="C70" s="221" t="s">
        <v>164</v>
      </c>
      <c r="D70" s="222"/>
      <c r="E70" s="223"/>
      <c r="F70" s="224"/>
      <c r="G70" s="224"/>
      <c r="H70" s="224"/>
      <c r="I70" s="224"/>
      <c r="J70" s="225"/>
      <c r="M70" s="71" t="s">
        <v>165</v>
      </c>
    </row>
    <row r="71" spans="3:13" ht="66" customHeight="1" x14ac:dyDescent="0.15">
      <c r="C71" s="221" t="s">
        <v>166</v>
      </c>
      <c r="D71" s="222"/>
      <c r="E71" s="223"/>
      <c r="F71" s="224"/>
      <c r="G71" s="224"/>
      <c r="H71" s="224"/>
      <c r="I71" s="224"/>
      <c r="J71" s="225"/>
      <c r="M71" s="71" t="s">
        <v>171</v>
      </c>
    </row>
    <row r="72" spans="3:13" ht="36" customHeight="1" thickBot="1" x14ac:dyDescent="0.2">
      <c r="C72" s="226" t="s">
        <v>168</v>
      </c>
      <c r="D72" s="227"/>
      <c r="E72" s="228"/>
      <c r="F72" s="229"/>
      <c r="G72" s="229"/>
      <c r="H72" s="229"/>
      <c r="I72" s="229"/>
      <c r="J72" s="230"/>
      <c r="M72" s="71" t="s">
        <v>169</v>
      </c>
    </row>
    <row r="73" spans="3:13" ht="15" customHeight="1" x14ac:dyDescent="0.15">
      <c r="D73" s="6"/>
      <c r="E73" s="6"/>
      <c r="F73" s="6"/>
      <c r="G73" s="6"/>
      <c r="H73" s="6"/>
      <c r="I73" s="6"/>
      <c r="J73" s="6"/>
    </row>
    <row r="74" spans="3:13" ht="19.350000000000001" customHeight="1" thickBot="1" x14ac:dyDescent="0.2">
      <c r="C74" s="243" t="s">
        <v>148</v>
      </c>
      <c r="D74" s="243"/>
      <c r="E74" s="197">
        <f>E15</f>
        <v>0</v>
      </c>
      <c r="F74" s="197"/>
      <c r="G74" s="197"/>
      <c r="H74" s="197"/>
      <c r="I74" s="197"/>
      <c r="J74" s="197"/>
      <c r="M74" s="1" t="s">
        <v>157</v>
      </c>
    </row>
    <row r="75" spans="3:13" ht="19.350000000000001" customHeight="1" thickBot="1" x14ac:dyDescent="0.2">
      <c r="C75" s="244" t="s">
        <v>158</v>
      </c>
      <c r="D75" s="245"/>
      <c r="E75" s="246"/>
      <c r="F75" s="247"/>
      <c r="G75" s="247"/>
      <c r="H75" s="247"/>
      <c r="I75" s="247"/>
      <c r="J75" s="248"/>
      <c r="M75" s="1" t="s">
        <v>159</v>
      </c>
    </row>
    <row r="76" spans="3:13" ht="19.350000000000001" customHeight="1" thickBot="1" x14ac:dyDescent="0.2">
      <c r="C76" s="235" t="s">
        <v>160</v>
      </c>
      <c r="D76" s="235"/>
      <c r="E76" s="236">
        <f>別添3!G75</f>
        <v>0</v>
      </c>
      <c r="F76" s="237"/>
      <c r="G76" s="237"/>
      <c r="H76" s="237"/>
      <c r="I76" s="237"/>
      <c r="J76" s="237"/>
      <c r="M76" s="1" t="s">
        <v>161</v>
      </c>
    </row>
    <row r="77" spans="3:13" ht="38.85" hidden="1" customHeight="1" x14ac:dyDescent="0.15">
      <c r="C77" s="238" t="s">
        <v>162</v>
      </c>
      <c r="D77" s="239"/>
      <c r="E77" s="240"/>
      <c r="F77" s="241"/>
      <c r="G77" s="241"/>
      <c r="H77" s="241"/>
      <c r="I77" s="241"/>
      <c r="J77" s="242"/>
      <c r="M77" s="1" t="s">
        <v>170</v>
      </c>
    </row>
    <row r="78" spans="3:13" ht="39.6" customHeight="1" x14ac:dyDescent="0.15">
      <c r="C78" s="221" t="s">
        <v>164</v>
      </c>
      <c r="D78" s="222"/>
      <c r="E78" s="223"/>
      <c r="F78" s="224"/>
      <c r="G78" s="224"/>
      <c r="H78" s="224"/>
      <c r="I78" s="224"/>
      <c r="J78" s="225"/>
      <c r="M78" s="71" t="s">
        <v>165</v>
      </c>
    </row>
    <row r="79" spans="3:13" ht="66" customHeight="1" x14ac:dyDescent="0.15">
      <c r="C79" s="221" t="s">
        <v>166</v>
      </c>
      <c r="D79" s="222"/>
      <c r="E79" s="223"/>
      <c r="F79" s="224"/>
      <c r="G79" s="224"/>
      <c r="H79" s="224"/>
      <c r="I79" s="224"/>
      <c r="J79" s="225"/>
      <c r="M79" s="71" t="s">
        <v>171</v>
      </c>
    </row>
    <row r="80" spans="3:13" ht="36" customHeight="1" thickBot="1" x14ac:dyDescent="0.2">
      <c r="C80" s="226" t="s">
        <v>168</v>
      </c>
      <c r="D80" s="227"/>
      <c r="E80" s="228"/>
      <c r="F80" s="229"/>
      <c r="G80" s="229"/>
      <c r="H80" s="229"/>
      <c r="I80" s="229"/>
      <c r="J80" s="230"/>
      <c r="M80" s="71" t="s">
        <v>169</v>
      </c>
    </row>
    <row r="81" spans="3:13" ht="15" customHeight="1" x14ac:dyDescent="0.15">
      <c r="D81" s="6"/>
      <c r="E81" s="6"/>
      <c r="F81" s="6"/>
      <c r="G81" s="6"/>
      <c r="H81" s="6"/>
      <c r="I81" s="6"/>
      <c r="J81" s="6"/>
    </row>
    <row r="82" spans="3:13" ht="15" customHeight="1" x14ac:dyDescent="0.15">
      <c r="C82" s="6" t="s">
        <v>174</v>
      </c>
      <c r="M82" s="6"/>
    </row>
    <row r="83" spans="3:13" ht="15" customHeight="1" thickBot="1" x14ac:dyDescent="0.2">
      <c r="C83" s="231" t="s">
        <v>175</v>
      </c>
      <c r="D83" s="231"/>
      <c r="E83" s="231"/>
      <c r="F83" s="231"/>
      <c r="G83" s="231"/>
      <c r="H83" s="231"/>
      <c r="I83" s="231"/>
      <c r="J83" s="231"/>
      <c r="M83" s="6"/>
    </row>
    <row r="84" spans="3:13" ht="130.35" customHeight="1" thickBot="1" x14ac:dyDescent="0.2">
      <c r="C84" s="232"/>
      <c r="D84" s="233"/>
      <c r="E84" s="233"/>
      <c r="F84" s="233"/>
      <c r="G84" s="233"/>
      <c r="H84" s="233"/>
      <c r="I84" s="233"/>
      <c r="J84" s="234"/>
      <c r="M84" s="82" t="s">
        <v>176</v>
      </c>
    </row>
    <row r="85" spans="3:13" ht="15" customHeight="1" x14ac:dyDescent="0.15">
      <c r="M85" s="71"/>
    </row>
    <row r="86" spans="3:13" ht="15" customHeight="1" x14ac:dyDescent="0.15">
      <c r="C86" s="6" t="s">
        <v>177</v>
      </c>
      <c r="M86" s="71"/>
    </row>
    <row r="87" spans="3:13" ht="15" customHeight="1" x14ac:dyDescent="0.15">
      <c r="C87" s="6" t="s">
        <v>178</v>
      </c>
      <c r="M87" s="111" t="s">
        <v>179</v>
      </c>
    </row>
    <row r="88" spans="3:13" ht="15" customHeight="1" x14ac:dyDescent="0.15">
      <c r="C88" s="6" t="s">
        <v>180</v>
      </c>
      <c r="D88" s="79"/>
      <c r="E88" s="79"/>
      <c r="F88" s="79"/>
      <c r="G88" s="79"/>
      <c r="H88" s="79"/>
      <c r="I88" s="79"/>
      <c r="J88" s="79"/>
    </row>
    <row r="89" spans="3:13" ht="15" customHeight="1" x14ac:dyDescent="0.15"/>
    <row r="90" spans="3:13" ht="15" customHeight="1" x14ac:dyDescent="0.15">
      <c r="C90" s="6" t="s">
        <v>181</v>
      </c>
      <c r="D90" s="79"/>
      <c r="E90" s="79"/>
      <c r="F90" s="79"/>
      <c r="G90" s="79"/>
      <c r="H90" s="79"/>
      <c r="I90" s="79"/>
      <c r="J90" s="79"/>
    </row>
    <row r="91" spans="3:13" ht="15" customHeight="1" thickBot="1" x14ac:dyDescent="0.2">
      <c r="C91" s="6" t="s">
        <v>182</v>
      </c>
      <c r="M91" s="71"/>
    </row>
    <row r="92" spans="3:13" ht="39" customHeight="1" thickBot="1" x14ac:dyDescent="0.2">
      <c r="C92" s="211" t="s">
        <v>183</v>
      </c>
      <c r="D92" s="212"/>
      <c r="E92" s="212"/>
      <c r="F92" s="212"/>
      <c r="G92" s="212"/>
      <c r="H92" s="212"/>
      <c r="I92" s="212"/>
      <c r="J92" s="213"/>
      <c r="M92" s="1" t="s">
        <v>184</v>
      </c>
    </row>
    <row r="93" spans="3:13" ht="15" customHeight="1" x14ac:dyDescent="0.15">
      <c r="C93" s="80"/>
      <c r="D93" s="6"/>
      <c r="E93" s="6"/>
      <c r="F93" s="6"/>
      <c r="G93" s="6"/>
      <c r="H93" s="6"/>
      <c r="I93" s="6"/>
      <c r="J93" s="6"/>
    </row>
    <row r="94" spans="3:13" ht="15" customHeight="1" x14ac:dyDescent="0.15">
      <c r="C94" s="6" t="s">
        <v>185</v>
      </c>
      <c r="D94" s="6"/>
      <c r="E94" s="6"/>
      <c r="F94" s="6"/>
      <c r="G94" s="6"/>
      <c r="H94" s="6"/>
      <c r="I94" s="6"/>
      <c r="J94" s="6"/>
    </row>
    <row r="95" spans="3:13" ht="15" customHeight="1" thickBot="1" x14ac:dyDescent="0.2">
      <c r="C95" s="6" t="s">
        <v>182</v>
      </c>
      <c r="M95" s="71"/>
    </row>
    <row r="96" spans="3:13" ht="39" customHeight="1" thickBot="1" x14ac:dyDescent="0.2">
      <c r="C96" s="211" t="s">
        <v>183</v>
      </c>
      <c r="D96" s="212"/>
      <c r="E96" s="212"/>
      <c r="F96" s="212"/>
      <c r="G96" s="212"/>
      <c r="H96" s="212"/>
      <c r="I96" s="212"/>
      <c r="J96" s="213"/>
    </row>
    <row r="97" spans="3:33" ht="15" customHeight="1" x14ac:dyDescent="0.15">
      <c r="C97" s="80"/>
      <c r="D97" s="6"/>
      <c r="E97" s="6"/>
      <c r="F97" s="6"/>
      <c r="G97" s="6"/>
      <c r="H97" s="6"/>
      <c r="I97" s="6"/>
      <c r="J97" s="6"/>
    </row>
    <row r="98" spans="3:33" ht="15" customHeight="1" x14ac:dyDescent="0.15">
      <c r="C98" s="6" t="s">
        <v>186</v>
      </c>
      <c r="D98" s="6"/>
      <c r="E98" s="6"/>
      <c r="F98" s="6"/>
      <c r="G98" s="6"/>
      <c r="H98" s="75"/>
      <c r="I98" s="76"/>
      <c r="J98" s="76"/>
      <c r="AG98" s="2" t="s">
        <v>102</v>
      </c>
    </row>
    <row r="99" spans="3:33" ht="15" customHeight="1" thickBot="1" x14ac:dyDescent="0.2">
      <c r="C99" s="6" t="s">
        <v>182</v>
      </c>
      <c r="M99" s="71"/>
    </row>
    <row r="100" spans="3:33" ht="39" customHeight="1" thickBot="1" x14ac:dyDescent="0.2">
      <c r="C100" s="211" t="s">
        <v>183</v>
      </c>
      <c r="D100" s="212"/>
      <c r="E100" s="212"/>
      <c r="F100" s="212"/>
      <c r="G100" s="212"/>
      <c r="H100" s="212"/>
      <c r="I100" s="212"/>
      <c r="J100" s="213"/>
    </row>
    <row r="101" spans="3:33" ht="15" customHeight="1" x14ac:dyDescent="0.15">
      <c r="C101" s="80"/>
      <c r="D101" s="6"/>
      <c r="E101" s="6"/>
      <c r="F101" s="6"/>
      <c r="G101" s="6"/>
      <c r="H101" s="6"/>
      <c r="I101" s="6"/>
      <c r="J101" s="6"/>
    </row>
    <row r="102" spans="3:33" ht="15" customHeight="1" x14ac:dyDescent="0.15">
      <c r="C102" s="6" t="s">
        <v>187</v>
      </c>
      <c r="D102" s="6"/>
      <c r="E102" s="6"/>
      <c r="F102" s="6"/>
      <c r="G102" s="6"/>
      <c r="H102" s="6"/>
      <c r="I102" s="6"/>
      <c r="J102" s="6"/>
    </row>
    <row r="103" spans="3:33" ht="15" customHeight="1" thickBot="1" x14ac:dyDescent="0.2">
      <c r="C103" s="6" t="s">
        <v>182</v>
      </c>
      <c r="M103" s="71"/>
    </row>
    <row r="104" spans="3:33" ht="39" customHeight="1" thickBot="1" x14ac:dyDescent="0.2">
      <c r="C104" s="211" t="s">
        <v>183</v>
      </c>
      <c r="D104" s="212"/>
      <c r="E104" s="212"/>
      <c r="F104" s="212"/>
      <c r="G104" s="212"/>
      <c r="H104" s="212"/>
      <c r="I104" s="212"/>
      <c r="J104" s="213"/>
    </row>
    <row r="105" spans="3:33" ht="15" customHeight="1" x14ac:dyDescent="0.15">
      <c r="C105" s="80"/>
      <c r="D105" s="6"/>
      <c r="E105" s="6"/>
      <c r="F105" s="6"/>
      <c r="G105" s="6"/>
      <c r="H105" s="6"/>
      <c r="I105" s="6"/>
      <c r="J105" s="6"/>
    </row>
    <row r="106" spans="3:33" ht="15" customHeight="1" x14ac:dyDescent="0.15">
      <c r="C106" s="6" t="s">
        <v>188</v>
      </c>
      <c r="D106" s="6"/>
      <c r="E106" s="6"/>
      <c r="F106" s="6"/>
      <c r="G106" s="6"/>
      <c r="H106" s="75"/>
      <c r="I106" s="76"/>
      <c r="J106" s="76"/>
      <c r="AG106" s="2" t="s">
        <v>102</v>
      </c>
    </row>
    <row r="107" spans="3:33" ht="15" customHeight="1" thickBot="1" x14ac:dyDescent="0.2">
      <c r="C107" s="6" t="s">
        <v>182</v>
      </c>
      <c r="M107" s="71"/>
    </row>
    <row r="108" spans="3:33" ht="39" customHeight="1" thickBot="1" x14ac:dyDescent="0.2">
      <c r="C108" s="211" t="s">
        <v>183</v>
      </c>
      <c r="D108" s="212"/>
      <c r="E108" s="212"/>
      <c r="F108" s="212"/>
      <c r="G108" s="212"/>
      <c r="H108" s="212"/>
      <c r="I108" s="212"/>
      <c r="J108" s="213"/>
    </row>
    <row r="109" spans="3:33" ht="15" customHeight="1" x14ac:dyDescent="0.15">
      <c r="C109" s="80"/>
      <c r="D109" s="6"/>
      <c r="E109" s="6"/>
      <c r="F109" s="6"/>
      <c r="G109" s="6"/>
      <c r="H109" s="6"/>
      <c r="I109" s="6"/>
      <c r="J109" s="6"/>
    </row>
    <row r="110" spans="3:33" ht="15" customHeight="1" x14ac:dyDescent="0.15">
      <c r="C110" s="6" t="s">
        <v>189</v>
      </c>
      <c r="D110" s="6"/>
      <c r="E110" s="6"/>
      <c r="F110" s="6"/>
      <c r="G110" s="6"/>
      <c r="H110" s="6"/>
      <c r="I110" s="6"/>
      <c r="J110" s="6"/>
    </row>
    <row r="111" spans="3:33" ht="15" customHeight="1" thickBot="1" x14ac:dyDescent="0.2">
      <c r="C111" s="6" t="s">
        <v>182</v>
      </c>
      <c r="M111" s="71"/>
    </row>
    <row r="112" spans="3:33" ht="39" customHeight="1" thickBot="1" x14ac:dyDescent="0.2">
      <c r="C112" s="211" t="s">
        <v>183</v>
      </c>
      <c r="D112" s="212"/>
      <c r="E112" s="212"/>
      <c r="F112" s="212"/>
      <c r="G112" s="212"/>
      <c r="H112" s="212"/>
      <c r="I112" s="212"/>
      <c r="J112" s="213"/>
    </row>
    <row r="113" spans="3:13" ht="15" customHeight="1" x14ac:dyDescent="0.15">
      <c r="C113" s="80"/>
      <c r="D113" s="6"/>
      <c r="E113" s="6"/>
      <c r="F113" s="6"/>
      <c r="G113" s="6"/>
      <c r="H113" s="6"/>
      <c r="I113" s="6"/>
      <c r="J113" s="6"/>
    </row>
    <row r="114" spans="3:13" ht="15" customHeight="1" x14ac:dyDescent="0.15">
      <c r="C114" s="6" t="s">
        <v>190</v>
      </c>
      <c r="D114" s="6"/>
      <c r="E114" s="6"/>
      <c r="F114" s="6"/>
      <c r="G114" s="6"/>
      <c r="H114" s="6"/>
      <c r="I114" s="6"/>
      <c r="J114" s="6"/>
      <c r="M114" s="11"/>
    </row>
    <row r="115" spans="3:13" ht="15" customHeight="1" thickBot="1" x14ac:dyDescent="0.2">
      <c r="C115" s="6" t="s">
        <v>182</v>
      </c>
      <c r="M115" s="71"/>
    </row>
    <row r="116" spans="3:13" ht="39" customHeight="1" thickBot="1" x14ac:dyDescent="0.2">
      <c r="C116" s="211" t="s">
        <v>183</v>
      </c>
      <c r="D116" s="212"/>
      <c r="E116" s="212"/>
      <c r="F116" s="212"/>
      <c r="G116" s="212"/>
      <c r="H116" s="212"/>
      <c r="I116" s="212"/>
      <c r="J116" s="213"/>
    </row>
    <row r="117" spans="3:13" ht="15" customHeight="1" x14ac:dyDescent="0.15">
      <c r="D117" s="6"/>
      <c r="E117" s="6"/>
      <c r="F117" s="6"/>
      <c r="G117" s="6"/>
      <c r="H117" s="6"/>
      <c r="I117" s="6"/>
      <c r="J117" s="6"/>
    </row>
    <row r="118" spans="3:13" ht="15" customHeight="1" x14ac:dyDescent="0.15">
      <c r="C118" s="6" t="s">
        <v>191</v>
      </c>
    </row>
    <row r="119" spans="3:13" ht="15" customHeight="1" x14ac:dyDescent="0.15">
      <c r="C119" s="6" t="s">
        <v>192</v>
      </c>
      <c r="D119" s="6"/>
      <c r="E119" s="6"/>
      <c r="F119" s="6"/>
      <c r="G119" s="6"/>
      <c r="H119" s="6"/>
      <c r="I119" s="6"/>
      <c r="J119" s="6"/>
      <c r="M119" s="71"/>
    </row>
    <row r="120" spans="3:13" ht="15" customHeight="1" thickBot="1" x14ac:dyDescent="0.2">
      <c r="C120" s="6" t="s">
        <v>193</v>
      </c>
      <c r="M120" s="71"/>
    </row>
    <row r="121" spans="3:13" ht="28.5" customHeight="1" thickBot="1" x14ac:dyDescent="0.2">
      <c r="C121" s="155" t="s">
        <v>194</v>
      </c>
      <c r="D121" s="214"/>
      <c r="E121" s="215"/>
      <c r="F121" s="216"/>
      <c r="G121" s="217"/>
      <c r="H121" s="81" t="s">
        <v>195</v>
      </c>
      <c r="I121" s="218"/>
      <c r="J121" s="219"/>
      <c r="M121" s="71" t="s">
        <v>196</v>
      </c>
    </row>
    <row r="122" spans="3:13" ht="327.60000000000002" customHeight="1" thickBot="1" x14ac:dyDescent="0.2">
      <c r="C122" s="218"/>
      <c r="D122" s="220"/>
      <c r="E122" s="220"/>
      <c r="F122" s="220"/>
      <c r="G122" s="220"/>
      <c r="H122" s="220"/>
      <c r="I122" s="220"/>
      <c r="J122" s="219"/>
      <c r="M122" s="71" t="s">
        <v>197</v>
      </c>
    </row>
    <row r="123" spans="3:13" ht="15" customHeight="1" x14ac:dyDescent="0.15">
      <c r="M123" s="71"/>
    </row>
    <row r="127" spans="3:13" ht="13.5" customHeight="1" x14ac:dyDescent="0.15">
      <c r="D127" s="73"/>
    </row>
    <row r="128" spans="3:13" ht="13.5" customHeight="1" x14ac:dyDescent="0.15">
      <c r="D128" s="73"/>
    </row>
    <row r="129" spans="4:42" ht="13.5" customHeight="1" x14ac:dyDescent="0.15">
      <c r="D129" s="73"/>
    </row>
    <row r="130" spans="4:42" ht="13.5" customHeight="1" x14ac:dyDescent="0.15">
      <c r="V130" s="2" t="s">
        <v>132</v>
      </c>
      <c r="AF130" s="2" t="s">
        <v>132</v>
      </c>
      <c r="AP130" s="2" t="s">
        <v>132</v>
      </c>
    </row>
    <row r="132" spans="4:42" ht="13.5" customHeight="1" x14ac:dyDescent="0.15">
      <c r="Y132" s="2" t="s">
        <v>129</v>
      </c>
      <c r="AI132" s="2" t="s">
        <v>133</v>
      </c>
    </row>
    <row r="133" spans="4:42" ht="13.5" customHeight="1" x14ac:dyDescent="0.15">
      <c r="AI133" s="2" t="s">
        <v>134</v>
      </c>
    </row>
  </sheetData>
  <sheetProtection formatRows="0" insertRows="0"/>
  <mergeCells count="130">
    <mergeCell ref="C5:J5"/>
    <mergeCell ref="C8:D8"/>
    <mergeCell ref="E8:J8"/>
    <mergeCell ref="C9:D9"/>
    <mergeCell ref="E9:J9"/>
    <mergeCell ref="M9:M15"/>
    <mergeCell ref="C10:D10"/>
    <mergeCell ref="E10:J10"/>
    <mergeCell ref="C11:D11"/>
    <mergeCell ref="E11:J11"/>
    <mergeCell ref="C15:D15"/>
    <mergeCell ref="E15:J15"/>
    <mergeCell ref="C21:J21"/>
    <mergeCell ref="C26:D26"/>
    <mergeCell ref="E26:J26"/>
    <mergeCell ref="C27:D27"/>
    <mergeCell ref="E27:J27"/>
    <mergeCell ref="C12:D12"/>
    <mergeCell ref="E12:J12"/>
    <mergeCell ref="C13:D13"/>
    <mergeCell ref="E13:J13"/>
    <mergeCell ref="C14:D14"/>
    <mergeCell ref="E14:J14"/>
    <mergeCell ref="C31:D31"/>
    <mergeCell ref="E31:J31"/>
    <mergeCell ref="C32:D32"/>
    <mergeCell ref="E32:J32"/>
    <mergeCell ref="C34:D34"/>
    <mergeCell ref="E34:J34"/>
    <mergeCell ref="C28:D28"/>
    <mergeCell ref="E28:J28"/>
    <mergeCell ref="C29:D29"/>
    <mergeCell ref="E29:J29"/>
    <mergeCell ref="C30:D30"/>
    <mergeCell ref="E30:J30"/>
    <mergeCell ref="C38:D38"/>
    <mergeCell ref="E38:J38"/>
    <mergeCell ref="C39:D39"/>
    <mergeCell ref="E39:J39"/>
    <mergeCell ref="C40:D40"/>
    <mergeCell ref="E40:J40"/>
    <mergeCell ref="C35:D35"/>
    <mergeCell ref="E35:J35"/>
    <mergeCell ref="C36:D36"/>
    <mergeCell ref="E36:J36"/>
    <mergeCell ref="C37:D37"/>
    <mergeCell ref="E37:J37"/>
    <mergeCell ref="C45:D45"/>
    <mergeCell ref="E45:J45"/>
    <mergeCell ref="C46:D46"/>
    <mergeCell ref="E46:J46"/>
    <mergeCell ref="C47:D47"/>
    <mergeCell ref="E47:J47"/>
    <mergeCell ref="C42:D42"/>
    <mergeCell ref="E42:J42"/>
    <mergeCell ref="C43:D43"/>
    <mergeCell ref="E43:J43"/>
    <mergeCell ref="C44:D44"/>
    <mergeCell ref="E44:J44"/>
    <mergeCell ref="C52:D52"/>
    <mergeCell ref="E52:J52"/>
    <mergeCell ref="C53:D53"/>
    <mergeCell ref="E53:J53"/>
    <mergeCell ref="C54:D54"/>
    <mergeCell ref="E54:J54"/>
    <mergeCell ref="C48:D48"/>
    <mergeCell ref="E48:J48"/>
    <mergeCell ref="C50:D50"/>
    <mergeCell ref="E50:J50"/>
    <mergeCell ref="C51:D51"/>
    <mergeCell ref="E51:J51"/>
    <mergeCell ref="C59:D59"/>
    <mergeCell ref="E59:J59"/>
    <mergeCell ref="C60:D60"/>
    <mergeCell ref="E60:J60"/>
    <mergeCell ref="C61:D61"/>
    <mergeCell ref="E61:J61"/>
    <mergeCell ref="C55:D55"/>
    <mergeCell ref="E55:J55"/>
    <mergeCell ref="C56:D56"/>
    <mergeCell ref="E56:J56"/>
    <mergeCell ref="C58:D58"/>
    <mergeCell ref="E58:J58"/>
    <mergeCell ref="C66:D66"/>
    <mergeCell ref="E66:J66"/>
    <mergeCell ref="C67:D67"/>
    <mergeCell ref="E67:J67"/>
    <mergeCell ref="C68:D68"/>
    <mergeCell ref="E68:J68"/>
    <mergeCell ref="C62:D62"/>
    <mergeCell ref="E62:J62"/>
    <mergeCell ref="C63:D63"/>
    <mergeCell ref="E63:J63"/>
    <mergeCell ref="C64:D64"/>
    <mergeCell ref="E64:J64"/>
    <mergeCell ref="C72:D72"/>
    <mergeCell ref="E72:J72"/>
    <mergeCell ref="C74:D74"/>
    <mergeCell ref="E74:J74"/>
    <mergeCell ref="C75:D75"/>
    <mergeCell ref="E75:J75"/>
    <mergeCell ref="C69:D69"/>
    <mergeCell ref="E69:J69"/>
    <mergeCell ref="C70:D70"/>
    <mergeCell ref="E70:J70"/>
    <mergeCell ref="C71:D71"/>
    <mergeCell ref="E71:J71"/>
    <mergeCell ref="C79:D79"/>
    <mergeCell ref="E79:J79"/>
    <mergeCell ref="C80:D80"/>
    <mergeCell ref="E80:J80"/>
    <mergeCell ref="C83:J83"/>
    <mergeCell ref="C84:J84"/>
    <mergeCell ref="C76:D76"/>
    <mergeCell ref="E76:J76"/>
    <mergeCell ref="C77:D77"/>
    <mergeCell ref="E77:J77"/>
    <mergeCell ref="C78:D78"/>
    <mergeCell ref="E78:J78"/>
    <mergeCell ref="C116:J116"/>
    <mergeCell ref="C121:E121"/>
    <mergeCell ref="F121:G121"/>
    <mergeCell ref="I121:J121"/>
    <mergeCell ref="C122:J122"/>
    <mergeCell ref="C92:J92"/>
    <mergeCell ref="C96:J96"/>
    <mergeCell ref="C100:J100"/>
    <mergeCell ref="C104:J104"/>
    <mergeCell ref="C108:J108"/>
    <mergeCell ref="C112:J112"/>
  </mergeCells>
  <phoneticPr fontId="2"/>
  <dataValidations count="1">
    <dataValidation type="list" allowBlank="1" showInputMessage="1" showErrorMessage="1" sqref="I121:J121" xr:uid="{A4F4A6A9-7D07-4036-8CA4-6C0A6018C428}">
      <formula1>"トン,kg"</formula1>
    </dataValidation>
  </dataValidations>
  <printOptions horizontalCentered="1"/>
  <pageMargins left="0.59055118110236227" right="0.59055118110236227" top="0.59055118110236227" bottom="0.39370078740157483" header="0.31496062992125984" footer="0.31496062992125984"/>
  <pageSetup paperSize="9" scale="98" orientation="portrait" r:id="rId1"/>
  <headerFooter scaleWithDoc="0" alignWithMargins="0"/>
  <rowBreaks count="4" manualBreakCount="4">
    <brk id="33" min="1" max="10" man="1"/>
    <brk id="57" min="1" max="10" man="1"/>
    <brk id="85" min="1" max="10" man="1"/>
    <brk id="11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xdr:col>
                    <xdr:colOff>142875</xdr:colOff>
                    <xdr:row>90</xdr:row>
                    <xdr:rowOff>0</xdr:rowOff>
                  </from>
                  <to>
                    <xdr:col>3</xdr:col>
                    <xdr:colOff>361950</xdr:colOff>
                    <xdr:row>91</xdr:row>
                    <xdr:rowOff>9525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xdr:col>
                    <xdr:colOff>142875</xdr:colOff>
                    <xdr:row>94</xdr:row>
                    <xdr:rowOff>0</xdr:rowOff>
                  </from>
                  <to>
                    <xdr:col>3</xdr:col>
                    <xdr:colOff>361950</xdr:colOff>
                    <xdr:row>95</xdr:row>
                    <xdr:rowOff>9525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xdr:col>
                    <xdr:colOff>142875</xdr:colOff>
                    <xdr:row>94</xdr:row>
                    <xdr:rowOff>0</xdr:rowOff>
                  </from>
                  <to>
                    <xdr:col>3</xdr:col>
                    <xdr:colOff>361950</xdr:colOff>
                    <xdr:row>95</xdr:row>
                    <xdr:rowOff>9525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3</xdr:col>
                    <xdr:colOff>142875</xdr:colOff>
                    <xdr:row>98</xdr:row>
                    <xdr:rowOff>0</xdr:rowOff>
                  </from>
                  <to>
                    <xdr:col>3</xdr:col>
                    <xdr:colOff>361950</xdr:colOff>
                    <xdr:row>99</xdr:row>
                    <xdr:rowOff>9525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3</xdr:col>
                    <xdr:colOff>142875</xdr:colOff>
                    <xdr:row>98</xdr:row>
                    <xdr:rowOff>0</xdr:rowOff>
                  </from>
                  <to>
                    <xdr:col>3</xdr:col>
                    <xdr:colOff>361950</xdr:colOff>
                    <xdr:row>99</xdr:row>
                    <xdr:rowOff>9525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3</xdr:col>
                    <xdr:colOff>142875</xdr:colOff>
                    <xdr:row>102</xdr:row>
                    <xdr:rowOff>0</xdr:rowOff>
                  </from>
                  <to>
                    <xdr:col>3</xdr:col>
                    <xdr:colOff>361950</xdr:colOff>
                    <xdr:row>103</xdr:row>
                    <xdr:rowOff>9525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3</xdr:col>
                    <xdr:colOff>142875</xdr:colOff>
                    <xdr:row>102</xdr:row>
                    <xdr:rowOff>0</xdr:rowOff>
                  </from>
                  <to>
                    <xdr:col>3</xdr:col>
                    <xdr:colOff>361950</xdr:colOff>
                    <xdr:row>103</xdr:row>
                    <xdr:rowOff>9525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3</xdr:col>
                    <xdr:colOff>142875</xdr:colOff>
                    <xdr:row>102</xdr:row>
                    <xdr:rowOff>0</xdr:rowOff>
                  </from>
                  <to>
                    <xdr:col>3</xdr:col>
                    <xdr:colOff>361950</xdr:colOff>
                    <xdr:row>103</xdr:row>
                    <xdr:rowOff>9525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3</xdr:col>
                    <xdr:colOff>142875</xdr:colOff>
                    <xdr:row>102</xdr:row>
                    <xdr:rowOff>0</xdr:rowOff>
                  </from>
                  <to>
                    <xdr:col>3</xdr:col>
                    <xdr:colOff>361950</xdr:colOff>
                    <xdr:row>103</xdr:row>
                    <xdr:rowOff>9525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3</xdr:col>
                    <xdr:colOff>142875</xdr:colOff>
                    <xdr:row>106</xdr:row>
                    <xdr:rowOff>0</xdr:rowOff>
                  </from>
                  <to>
                    <xdr:col>3</xdr:col>
                    <xdr:colOff>361950</xdr:colOff>
                    <xdr:row>107</xdr:row>
                    <xdr:rowOff>9525</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3</xdr:col>
                    <xdr:colOff>142875</xdr:colOff>
                    <xdr:row>106</xdr:row>
                    <xdr:rowOff>0</xdr:rowOff>
                  </from>
                  <to>
                    <xdr:col>3</xdr:col>
                    <xdr:colOff>361950</xdr:colOff>
                    <xdr:row>107</xdr:row>
                    <xdr:rowOff>9525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3</xdr:col>
                    <xdr:colOff>142875</xdr:colOff>
                    <xdr:row>106</xdr:row>
                    <xdr:rowOff>0</xdr:rowOff>
                  </from>
                  <to>
                    <xdr:col>3</xdr:col>
                    <xdr:colOff>361950</xdr:colOff>
                    <xdr:row>107</xdr:row>
                    <xdr:rowOff>9525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3</xdr:col>
                    <xdr:colOff>142875</xdr:colOff>
                    <xdr:row>106</xdr:row>
                    <xdr:rowOff>0</xdr:rowOff>
                  </from>
                  <to>
                    <xdr:col>3</xdr:col>
                    <xdr:colOff>361950</xdr:colOff>
                    <xdr:row>107</xdr:row>
                    <xdr:rowOff>9525</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3</xdr:col>
                    <xdr:colOff>142875</xdr:colOff>
                    <xdr:row>102</xdr:row>
                    <xdr:rowOff>0</xdr:rowOff>
                  </from>
                  <to>
                    <xdr:col>3</xdr:col>
                    <xdr:colOff>361950</xdr:colOff>
                    <xdr:row>103</xdr:row>
                    <xdr:rowOff>9525</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3</xdr:col>
                    <xdr:colOff>142875</xdr:colOff>
                    <xdr:row>102</xdr:row>
                    <xdr:rowOff>0</xdr:rowOff>
                  </from>
                  <to>
                    <xdr:col>3</xdr:col>
                    <xdr:colOff>361950</xdr:colOff>
                    <xdr:row>103</xdr:row>
                    <xdr:rowOff>9525</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3</xdr:col>
                    <xdr:colOff>142875</xdr:colOff>
                    <xdr:row>106</xdr:row>
                    <xdr:rowOff>0</xdr:rowOff>
                  </from>
                  <to>
                    <xdr:col>3</xdr:col>
                    <xdr:colOff>361950</xdr:colOff>
                    <xdr:row>107</xdr:row>
                    <xdr:rowOff>9525</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3</xdr:col>
                    <xdr:colOff>142875</xdr:colOff>
                    <xdr:row>106</xdr:row>
                    <xdr:rowOff>0</xdr:rowOff>
                  </from>
                  <to>
                    <xdr:col>3</xdr:col>
                    <xdr:colOff>361950</xdr:colOff>
                    <xdr:row>107</xdr:row>
                    <xdr:rowOff>9525</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3</xdr:col>
                    <xdr:colOff>142875</xdr:colOff>
                    <xdr:row>106</xdr:row>
                    <xdr:rowOff>0</xdr:rowOff>
                  </from>
                  <to>
                    <xdr:col>3</xdr:col>
                    <xdr:colOff>361950</xdr:colOff>
                    <xdr:row>107</xdr:row>
                    <xdr:rowOff>9525</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3</xdr:col>
                    <xdr:colOff>142875</xdr:colOff>
                    <xdr:row>106</xdr:row>
                    <xdr:rowOff>0</xdr:rowOff>
                  </from>
                  <to>
                    <xdr:col>3</xdr:col>
                    <xdr:colOff>361950</xdr:colOff>
                    <xdr:row>107</xdr:row>
                    <xdr:rowOff>9525</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3</xdr:col>
                    <xdr:colOff>142875</xdr:colOff>
                    <xdr:row>106</xdr:row>
                    <xdr:rowOff>0</xdr:rowOff>
                  </from>
                  <to>
                    <xdr:col>3</xdr:col>
                    <xdr:colOff>361950</xdr:colOff>
                    <xdr:row>107</xdr:row>
                    <xdr:rowOff>9525</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3</xdr:col>
                    <xdr:colOff>142875</xdr:colOff>
                    <xdr:row>106</xdr:row>
                    <xdr:rowOff>0</xdr:rowOff>
                  </from>
                  <to>
                    <xdr:col>3</xdr:col>
                    <xdr:colOff>361950</xdr:colOff>
                    <xdr:row>107</xdr:row>
                    <xdr:rowOff>9525</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3</xdr:col>
                    <xdr:colOff>142875</xdr:colOff>
                    <xdr:row>110</xdr:row>
                    <xdr:rowOff>0</xdr:rowOff>
                  </from>
                  <to>
                    <xdr:col>3</xdr:col>
                    <xdr:colOff>361950</xdr:colOff>
                    <xdr:row>111</xdr:row>
                    <xdr:rowOff>9525</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3</xdr:col>
                    <xdr:colOff>142875</xdr:colOff>
                    <xdr:row>110</xdr:row>
                    <xdr:rowOff>0</xdr:rowOff>
                  </from>
                  <to>
                    <xdr:col>3</xdr:col>
                    <xdr:colOff>361950</xdr:colOff>
                    <xdr:row>111</xdr:row>
                    <xdr:rowOff>9525</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3</xdr:col>
                    <xdr:colOff>142875</xdr:colOff>
                    <xdr:row>110</xdr:row>
                    <xdr:rowOff>0</xdr:rowOff>
                  </from>
                  <to>
                    <xdr:col>3</xdr:col>
                    <xdr:colOff>361950</xdr:colOff>
                    <xdr:row>111</xdr:row>
                    <xdr:rowOff>9525</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3</xdr:col>
                    <xdr:colOff>142875</xdr:colOff>
                    <xdr:row>110</xdr:row>
                    <xdr:rowOff>0</xdr:rowOff>
                  </from>
                  <to>
                    <xdr:col>3</xdr:col>
                    <xdr:colOff>361950</xdr:colOff>
                    <xdr:row>111</xdr:row>
                    <xdr:rowOff>9525</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3</xdr:col>
                    <xdr:colOff>142875</xdr:colOff>
                    <xdr:row>110</xdr:row>
                    <xdr:rowOff>0</xdr:rowOff>
                  </from>
                  <to>
                    <xdr:col>3</xdr:col>
                    <xdr:colOff>361950</xdr:colOff>
                    <xdr:row>111</xdr:row>
                    <xdr:rowOff>9525</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3</xdr:col>
                    <xdr:colOff>142875</xdr:colOff>
                    <xdr:row>110</xdr:row>
                    <xdr:rowOff>0</xdr:rowOff>
                  </from>
                  <to>
                    <xdr:col>3</xdr:col>
                    <xdr:colOff>361950</xdr:colOff>
                    <xdr:row>111</xdr:row>
                    <xdr:rowOff>9525</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3</xdr:col>
                    <xdr:colOff>142875</xdr:colOff>
                    <xdr:row>110</xdr:row>
                    <xdr:rowOff>0</xdr:rowOff>
                  </from>
                  <to>
                    <xdr:col>3</xdr:col>
                    <xdr:colOff>361950</xdr:colOff>
                    <xdr:row>111</xdr:row>
                    <xdr:rowOff>9525</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3</xdr:col>
                    <xdr:colOff>142875</xdr:colOff>
                    <xdr:row>110</xdr:row>
                    <xdr:rowOff>0</xdr:rowOff>
                  </from>
                  <to>
                    <xdr:col>3</xdr:col>
                    <xdr:colOff>361950</xdr:colOff>
                    <xdr:row>111</xdr:row>
                    <xdr:rowOff>9525</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3</xdr:col>
                    <xdr:colOff>142875</xdr:colOff>
                    <xdr:row>110</xdr:row>
                    <xdr:rowOff>0</xdr:rowOff>
                  </from>
                  <to>
                    <xdr:col>3</xdr:col>
                    <xdr:colOff>361950</xdr:colOff>
                    <xdr:row>111</xdr:row>
                    <xdr:rowOff>9525</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3</xdr:col>
                    <xdr:colOff>142875</xdr:colOff>
                    <xdr:row>110</xdr:row>
                    <xdr:rowOff>0</xdr:rowOff>
                  </from>
                  <to>
                    <xdr:col>3</xdr:col>
                    <xdr:colOff>361950</xdr:colOff>
                    <xdr:row>111</xdr:row>
                    <xdr:rowOff>9525</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from>
                    <xdr:col>3</xdr:col>
                    <xdr:colOff>142875</xdr:colOff>
                    <xdr:row>114</xdr:row>
                    <xdr:rowOff>0</xdr:rowOff>
                  </from>
                  <to>
                    <xdr:col>3</xdr:col>
                    <xdr:colOff>361950</xdr:colOff>
                    <xdr:row>115</xdr:row>
                    <xdr:rowOff>9525</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from>
                    <xdr:col>3</xdr:col>
                    <xdr:colOff>142875</xdr:colOff>
                    <xdr:row>114</xdr:row>
                    <xdr:rowOff>0</xdr:rowOff>
                  </from>
                  <to>
                    <xdr:col>3</xdr:col>
                    <xdr:colOff>361950</xdr:colOff>
                    <xdr:row>115</xdr:row>
                    <xdr:rowOff>9525</xdr:rowOff>
                  </to>
                </anchor>
              </controlPr>
            </control>
          </mc:Choice>
        </mc:AlternateContent>
        <mc:AlternateContent xmlns:mc="http://schemas.openxmlformats.org/markup-compatibility/2006">
          <mc:Choice Requires="x14">
            <control shapeId="19490" r:id="rId37" name="Check Box 34">
              <controlPr defaultSize="0" autoFill="0" autoLine="0" autoPict="0">
                <anchor moveWithCells="1">
                  <from>
                    <xdr:col>3</xdr:col>
                    <xdr:colOff>142875</xdr:colOff>
                    <xdr:row>114</xdr:row>
                    <xdr:rowOff>0</xdr:rowOff>
                  </from>
                  <to>
                    <xdr:col>3</xdr:col>
                    <xdr:colOff>361950</xdr:colOff>
                    <xdr:row>115</xdr:row>
                    <xdr:rowOff>9525</xdr:rowOff>
                  </to>
                </anchor>
              </controlPr>
            </control>
          </mc:Choice>
        </mc:AlternateContent>
        <mc:AlternateContent xmlns:mc="http://schemas.openxmlformats.org/markup-compatibility/2006">
          <mc:Choice Requires="x14">
            <control shapeId="19491" r:id="rId38" name="Check Box 35">
              <controlPr defaultSize="0" autoFill="0" autoLine="0" autoPict="0">
                <anchor moveWithCells="1">
                  <from>
                    <xdr:col>3</xdr:col>
                    <xdr:colOff>142875</xdr:colOff>
                    <xdr:row>114</xdr:row>
                    <xdr:rowOff>0</xdr:rowOff>
                  </from>
                  <to>
                    <xdr:col>3</xdr:col>
                    <xdr:colOff>361950</xdr:colOff>
                    <xdr:row>115</xdr:row>
                    <xdr:rowOff>9525</xdr:rowOff>
                  </to>
                </anchor>
              </controlPr>
            </control>
          </mc:Choice>
        </mc:AlternateContent>
        <mc:AlternateContent xmlns:mc="http://schemas.openxmlformats.org/markup-compatibility/2006">
          <mc:Choice Requires="x14">
            <control shapeId="19492" r:id="rId39" name="Check Box 36">
              <controlPr defaultSize="0" autoFill="0" autoLine="0" autoPict="0">
                <anchor moveWithCells="1">
                  <from>
                    <xdr:col>3</xdr:col>
                    <xdr:colOff>142875</xdr:colOff>
                    <xdr:row>114</xdr:row>
                    <xdr:rowOff>0</xdr:rowOff>
                  </from>
                  <to>
                    <xdr:col>3</xdr:col>
                    <xdr:colOff>361950</xdr:colOff>
                    <xdr:row>115</xdr:row>
                    <xdr:rowOff>9525</xdr:rowOff>
                  </to>
                </anchor>
              </controlPr>
            </control>
          </mc:Choice>
        </mc:AlternateContent>
        <mc:AlternateContent xmlns:mc="http://schemas.openxmlformats.org/markup-compatibility/2006">
          <mc:Choice Requires="x14">
            <control shapeId="19493" r:id="rId40" name="Check Box 37">
              <controlPr defaultSize="0" autoFill="0" autoLine="0" autoPict="0">
                <anchor moveWithCells="1">
                  <from>
                    <xdr:col>3</xdr:col>
                    <xdr:colOff>142875</xdr:colOff>
                    <xdr:row>114</xdr:row>
                    <xdr:rowOff>0</xdr:rowOff>
                  </from>
                  <to>
                    <xdr:col>3</xdr:col>
                    <xdr:colOff>361950</xdr:colOff>
                    <xdr:row>115</xdr:row>
                    <xdr:rowOff>9525</xdr:rowOff>
                  </to>
                </anchor>
              </controlPr>
            </control>
          </mc:Choice>
        </mc:AlternateContent>
        <mc:AlternateContent xmlns:mc="http://schemas.openxmlformats.org/markup-compatibility/2006">
          <mc:Choice Requires="x14">
            <control shapeId="19494" r:id="rId41" name="Check Box 38">
              <controlPr defaultSize="0" autoFill="0" autoLine="0" autoPict="0">
                <anchor moveWithCells="1">
                  <from>
                    <xdr:col>3</xdr:col>
                    <xdr:colOff>142875</xdr:colOff>
                    <xdr:row>114</xdr:row>
                    <xdr:rowOff>0</xdr:rowOff>
                  </from>
                  <to>
                    <xdr:col>3</xdr:col>
                    <xdr:colOff>361950</xdr:colOff>
                    <xdr:row>115</xdr:row>
                    <xdr:rowOff>9525</xdr:rowOff>
                  </to>
                </anchor>
              </controlPr>
            </control>
          </mc:Choice>
        </mc:AlternateContent>
        <mc:AlternateContent xmlns:mc="http://schemas.openxmlformats.org/markup-compatibility/2006">
          <mc:Choice Requires="x14">
            <control shapeId="19495" r:id="rId42" name="Check Box 39">
              <controlPr defaultSize="0" autoFill="0" autoLine="0" autoPict="0">
                <anchor moveWithCells="1">
                  <from>
                    <xdr:col>3</xdr:col>
                    <xdr:colOff>142875</xdr:colOff>
                    <xdr:row>114</xdr:row>
                    <xdr:rowOff>0</xdr:rowOff>
                  </from>
                  <to>
                    <xdr:col>3</xdr:col>
                    <xdr:colOff>361950</xdr:colOff>
                    <xdr:row>115</xdr:row>
                    <xdr:rowOff>9525</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from>
                    <xdr:col>3</xdr:col>
                    <xdr:colOff>142875</xdr:colOff>
                    <xdr:row>114</xdr:row>
                    <xdr:rowOff>0</xdr:rowOff>
                  </from>
                  <to>
                    <xdr:col>3</xdr:col>
                    <xdr:colOff>361950</xdr:colOff>
                    <xdr:row>115</xdr:row>
                    <xdr:rowOff>9525</xdr:rowOff>
                  </to>
                </anchor>
              </controlPr>
            </control>
          </mc:Choice>
        </mc:AlternateContent>
        <mc:AlternateContent xmlns:mc="http://schemas.openxmlformats.org/markup-compatibility/2006">
          <mc:Choice Requires="x14">
            <control shapeId="19497" r:id="rId44" name="Check Box 41">
              <controlPr defaultSize="0" autoFill="0" autoLine="0" autoPict="0">
                <anchor moveWithCells="1">
                  <from>
                    <xdr:col>3</xdr:col>
                    <xdr:colOff>142875</xdr:colOff>
                    <xdr:row>114</xdr:row>
                    <xdr:rowOff>0</xdr:rowOff>
                  </from>
                  <to>
                    <xdr:col>3</xdr:col>
                    <xdr:colOff>361950</xdr:colOff>
                    <xdr:row>115</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20070-CE2B-4F37-B534-5E773049035A}">
  <dimension ref="B1:P87"/>
  <sheetViews>
    <sheetView view="pageBreakPreview" zoomScaleNormal="100" zoomScaleSheetLayoutView="100" workbookViewId="0">
      <selection activeCell="B1" sqref="B1"/>
    </sheetView>
  </sheetViews>
  <sheetFormatPr defaultColWidth="8.75" defaultRowHeight="13.5" customHeight="1" outlineLevelRow="1" x14ac:dyDescent="0.15"/>
  <cols>
    <col min="1" max="1" width="5.625" style="2" customWidth="1"/>
    <col min="2" max="2" width="4.625" style="2" customWidth="1"/>
    <col min="3" max="3" width="4.625" style="6" customWidth="1"/>
    <col min="4" max="4" width="15.25" style="2" customWidth="1"/>
    <col min="5" max="9" width="9.875" style="2" customWidth="1"/>
    <col min="10" max="12" width="10.625" style="2" customWidth="1"/>
    <col min="13" max="13" width="7.625" style="5" customWidth="1"/>
    <col min="14" max="14" width="4.625" style="2" customWidth="1"/>
    <col min="15" max="15" width="5.625" style="2" customWidth="1"/>
    <col min="16" max="16" width="59.625" style="1" customWidth="1"/>
    <col min="17" max="16384" width="8.75" style="2"/>
  </cols>
  <sheetData>
    <row r="1" spans="2:16" ht="13.5" customHeight="1" x14ac:dyDescent="0.15">
      <c r="B1" s="2" t="s">
        <v>198</v>
      </c>
      <c r="P1" s="11"/>
    </row>
    <row r="2" spans="2:16" s="6" customFormat="1" ht="15" customHeight="1" thickBot="1" x14ac:dyDescent="0.2">
      <c r="M2" s="13"/>
    </row>
    <row r="3" spans="2:16" s="6" customFormat="1" ht="15" customHeight="1" thickBot="1" x14ac:dyDescent="0.2">
      <c r="C3" s="7" t="s">
        <v>199</v>
      </c>
      <c r="D3" s="13"/>
      <c r="E3" s="13"/>
      <c r="F3" s="13"/>
      <c r="G3" s="13"/>
      <c r="H3" s="13"/>
      <c r="I3" s="53" t="s">
        <v>200</v>
      </c>
      <c r="J3" s="30" t="s">
        <v>201</v>
      </c>
      <c r="L3" s="13"/>
      <c r="M3" s="13"/>
      <c r="N3" s="13"/>
      <c r="P3" s="15"/>
    </row>
    <row r="4" spans="2:16" s="6" customFormat="1" ht="19.350000000000001" customHeight="1" x14ac:dyDescent="0.15">
      <c r="C4" s="8" t="s">
        <v>202</v>
      </c>
      <c r="D4" s="10" t="s">
        <v>203</v>
      </c>
      <c r="E4" s="10" t="s">
        <v>204</v>
      </c>
      <c r="F4" s="8" t="s">
        <v>205</v>
      </c>
      <c r="G4" s="10" t="s">
        <v>206</v>
      </c>
      <c r="H4" s="8" t="s">
        <v>207</v>
      </c>
      <c r="I4" s="10" t="s">
        <v>208</v>
      </c>
      <c r="J4" s="29" t="s">
        <v>209</v>
      </c>
      <c r="K4" s="17" t="s">
        <v>210</v>
      </c>
      <c r="L4" s="10" t="s">
        <v>116</v>
      </c>
      <c r="M4" s="18" t="s">
        <v>211</v>
      </c>
      <c r="P4" s="266" t="s">
        <v>212</v>
      </c>
    </row>
    <row r="5" spans="2:16" s="6" customFormat="1" ht="19.350000000000001" customHeight="1" thickBot="1" x14ac:dyDescent="0.2">
      <c r="C5" s="19" t="s">
        <v>213</v>
      </c>
      <c r="D5" s="26" t="s">
        <v>214</v>
      </c>
      <c r="E5" s="23">
        <v>1000000</v>
      </c>
      <c r="F5" s="24">
        <v>1</v>
      </c>
      <c r="G5" s="20">
        <f>E5*F5</f>
        <v>1000000</v>
      </c>
      <c r="H5" s="25">
        <v>100000</v>
      </c>
      <c r="I5" s="20">
        <f>SUM(G5:H5)</f>
        <v>1100000</v>
      </c>
      <c r="J5" s="20">
        <f>IF(J3="補助率1/3",ROUNDDOWN(G5/3,0),ROUNDDOWN(G5*0.5,0))</f>
        <v>500000</v>
      </c>
      <c r="K5" s="21">
        <f>I5-J5</f>
        <v>600000</v>
      </c>
      <c r="L5" s="20">
        <f>SUM(J5:K5)</f>
        <v>1100000</v>
      </c>
      <c r="M5" s="83" t="s">
        <v>215</v>
      </c>
      <c r="P5" s="266"/>
    </row>
    <row r="6" spans="2:16" s="6" customFormat="1" ht="19.350000000000001" customHeight="1" x14ac:dyDescent="0.15">
      <c r="C6" s="267" t="s">
        <v>120</v>
      </c>
      <c r="D6" s="89"/>
      <c r="E6" s="92"/>
      <c r="F6" s="93"/>
      <c r="G6" s="94">
        <f t="shared" ref="G6:G74" si="0">E6*F6</f>
        <v>0</v>
      </c>
      <c r="H6" s="95">
        <f>G6*0.1</f>
        <v>0</v>
      </c>
      <c r="I6" s="96">
        <f t="shared" ref="I6:I15" si="1">SUM(G6:H6)</f>
        <v>0</v>
      </c>
      <c r="J6" s="20">
        <f>G6*0.5</f>
        <v>0</v>
      </c>
      <c r="K6" s="21">
        <f>I6-J6</f>
        <v>0</v>
      </c>
      <c r="L6" s="97">
        <f t="shared" ref="L6:L15" si="2">SUM(J6:K6)</f>
        <v>0</v>
      </c>
      <c r="M6" s="85"/>
      <c r="P6" s="6" t="s">
        <v>216</v>
      </c>
    </row>
    <row r="7" spans="2:16" s="6" customFormat="1" ht="19.350000000000001" customHeight="1" x14ac:dyDescent="0.15">
      <c r="C7" s="267"/>
      <c r="D7" s="113"/>
      <c r="E7" s="114"/>
      <c r="F7" s="115"/>
      <c r="G7" s="94">
        <f t="shared" si="0"/>
        <v>0</v>
      </c>
      <c r="H7" s="116">
        <f t="shared" ref="H7:H15" si="3">G7*0.1</f>
        <v>0</v>
      </c>
      <c r="I7" s="96">
        <f t="shared" si="1"/>
        <v>0</v>
      </c>
      <c r="J7" s="20">
        <f t="shared" ref="J7:J13" si="4">G7*0.5</f>
        <v>0</v>
      </c>
      <c r="K7" s="21">
        <f t="shared" ref="K7:K13" si="5">I7-J7</f>
        <v>0</v>
      </c>
      <c r="L7" s="97">
        <f t="shared" si="2"/>
        <v>0</v>
      </c>
      <c r="M7" s="117"/>
      <c r="P7" s="22" t="s">
        <v>217</v>
      </c>
    </row>
    <row r="8" spans="2:16" s="6" customFormat="1" ht="19.350000000000001" customHeight="1" x14ac:dyDescent="0.15">
      <c r="C8" s="267"/>
      <c r="D8" s="113"/>
      <c r="E8" s="114"/>
      <c r="F8" s="115"/>
      <c r="G8" s="94">
        <f t="shared" si="0"/>
        <v>0</v>
      </c>
      <c r="H8" s="116">
        <f t="shared" si="3"/>
        <v>0</v>
      </c>
      <c r="I8" s="96">
        <f t="shared" si="1"/>
        <v>0</v>
      </c>
      <c r="J8" s="20">
        <f t="shared" si="4"/>
        <v>0</v>
      </c>
      <c r="K8" s="21">
        <f t="shared" si="5"/>
        <v>0</v>
      </c>
      <c r="L8" s="97">
        <f t="shared" si="2"/>
        <v>0</v>
      </c>
      <c r="M8" s="117"/>
      <c r="P8" s="22" t="s">
        <v>218</v>
      </c>
    </row>
    <row r="9" spans="2:16" s="6" customFormat="1" ht="19.350000000000001" customHeight="1" x14ac:dyDescent="0.15">
      <c r="C9" s="267"/>
      <c r="D9" s="113"/>
      <c r="E9" s="114"/>
      <c r="F9" s="115"/>
      <c r="G9" s="94">
        <f t="shared" si="0"/>
        <v>0</v>
      </c>
      <c r="H9" s="116">
        <f t="shared" si="3"/>
        <v>0</v>
      </c>
      <c r="I9" s="96">
        <f t="shared" si="1"/>
        <v>0</v>
      </c>
      <c r="J9" s="20">
        <f t="shared" si="4"/>
        <v>0</v>
      </c>
      <c r="K9" s="21">
        <f t="shared" si="5"/>
        <v>0</v>
      </c>
      <c r="L9" s="97">
        <f t="shared" si="2"/>
        <v>0</v>
      </c>
      <c r="M9" s="117"/>
      <c r="P9" s="22"/>
    </row>
    <row r="10" spans="2:16" s="6" customFormat="1" ht="19.350000000000001" hidden="1" customHeight="1" outlineLevel="1" x14ac:dyDescent="0.15">
      <c r="C10" s="267"/>
      <c r="D10" s="113"/>
      <c r="E10" s="114"/>
      <c r="F10" s="115"/>
      <c r="G10" s="94">
        <f t="shared" si="0"/>
        <v>0</v>
      </c>
      <c r="H10" s="116">
        <f t="shared" si="3"/>
        <v>0</v>
      </c>
      <c r="I10" s="96">
        <f t="shared" si="1"/>
        <v>0</v>
      </c>
      <c r="J10" s="20">
        <f t="shared" si="4"/>
        <v>0</v>
      </c>
      <c r="K10" s="21">
        <f t="shared" si="5"/>
        <v>0</v>
      </c>
      <c r="L10" s="97">
        <f t="shared" si="2"/>
        <v>0</v>
      </c>
      <c r="M10" s="117"/>
      <c r="P10" s="22"/>
    </row>
    <row r="11" spans="2:16" s="6" customFormat="1" ht="19.350000000000001" hidden="1" customHeight="1" outlineLevel="1" x14ac:dyDescent="0.15">
      <c r="C11" s="267"/>
      <c r="D11" s="113"/>
      <c r="E11" s="114"/>
      <c r="F11" s="115"/>
      <c r="G11" s="94">
        <f t="shared" si="0"/>
        <v>0</v>
      </c>
      <c r="H11" s="116">
        <f t="shared" si="3"/>
        <v>0</v>
      </c>
      <c r="I11" s="96">
        <f t="shared" si="1"/>
        <v>0</v>
      </c>
      <c r="J11" s="20">
        <f t="shared" si="4"/>
        <v>0</v>
      </c>
      <c r="K11" s="21">
        <f t="shared" si="5"/>
        <v>0</v>
      </c>
      <c r="L11" s="97">
        <f t="shared" si="2"/>
        <v>0</v>
      </c>
      <c r="M11" s="117"/>
      <c r="P11" s="22"/>
    </row>
    <row r="12" spans="2:16" s="6" customFormat="1" ht="19.350000000000001" hidden="1" customHeight="1" outlineLevel="1" x14ac:dyDescent="0.15">
      <c r="C12" s="267"/>
      <c r="D12" s="113"/>
      <c r="E12" s="114"/>
      <c r="F12" s="115"/>
      <c r="G12" s="94">
        <f t="shared" si="0"/>
        <v>0</v>
      </c>
      <c r="H12" s="116">
        <f t="shared" si="3"/>
        <v>0</v>
      </c>
      <c r="I12" s="96">
        <f t="shared" si="1"/>
        <v>0</v>
      </c>
      <c r="J12" s="20">
        <f t="shared" si="4"/>
        <v>0</v>
      </c>
      <c r="K12" s="21">
        <f t="shared" si="5"/>
        <v>0</v>
      </c>
      <c r="L12" s="97">
        <f t="shared" si="2"/>
        <v>0</v>
      </c>
      <c r="M12" s="117"/>
      <c r="P12" s="22"/>
    </row>
    <row r="13" spans="2:16" s="6" customFormat="1" ht="19.350000000000001" hidden="1" customHeight="1" outlineLevel="1" x14ac:dyDescent="0.15">
      <c r="C13" s="267"/>
      <c r="D13" s="113"/>
      <c r="E13" s="114"/>
      <c r="F13" s="115"/>
      <c r="G13" s="94">
        <f t="shared" si="0"/>
        <v>0</v>
      </c>
      <c r="H13" s="116">
        <f t="shared" si="3"/>
        <v>0</v>
      </c>
      <c r="I13" s="96">
        <f t="shared" si="1"/>
        <v>0</v>
      </c>
      <c r="J13" s="20">
        <f t="shared" si="4"/>
        <v>0</v>
      </c>
      <c r="K13" s="21">
        <f t="shared" si="5"/>
        <v>0</v>
      </c>
      <c r="L13" s="97">
        <f t="shared" si="2"/>
        <v>0</v>
      </c>
      <c r="M13" s="117"/>
      <c r="P13" s="22"/>
    </row>
    <row r="14" spans="2:16" s="6" customFormat="1" ht="19.350000000000001" hidden="1" customHeight="1" outlineLevel="1" x14ac:dyDescent="0.15">
      <c r="C14" s="267"/>
      <c r="D14" s="90"/>
      <c r="E14" s="98"/>
      <c r="F14" s="99"/>
      <c r="G14" s="94">
        <f t="shared" si="0"/>
        <v>0</v>
      </c>
      <c r="H14" s="100">
        <f t="shared" si="3"/>
        <v>0</v>
      </c>
      <c r="I14" s="96">
        <f t="shared" si="1"/>
        <v>0</v>
      </c>
      <c r="J14" s="20">
        <f>G14*0.5</f>
        <v>0</v>
      </c>
      <c r="K14" s="21">
        <f>I14-J14</f>
        <v>0</v>
      </c>
      <c r="L14" s="97">
        <f t="shared" si="2"/>
        <v>0</v>
      </c>
      <c r="M14" s="86"/>
      <c r="P14" s="15" t="s">
        <v>219</v>
      </c>
    </row>
    <row r="15" spans="2:16" s="6" customFormat="1" ht="19.350000000000001" customHeight="1" collapsed="1" thickBot="1" x14ac:dyDescent="0.2">
      <c r="C15" s="267"/>
      <c r="D15" s="91"/>
      <c r="E15" s="101"/>
      <c r="F15" s="102"/>
      <c r="G15" s="94">
        <f t="shared" si="0"/>
        <v>0</v>
      </c>
      <c r="H15" s="103">
        <f t="shared" si="3"/>
        <v>0</v>
      </c>
      <c r="I15" s="96">
        <f t="shared" si="1"/>
        <v>0</v>
      </c>
      <c r="J15" s="20">
        <f>G15*0.5</f>
        <v>0</v>
      </c>
      <c r="K15" s="21">
        <f>I15-J15</f>
        <v>0</v>
      </c>
      <c r="L15" s="97">
        <f t="shared" si="2"/>
        <v>0</v>
      </c>
      <c r="M15" s="87"/>
      <c r="P15" s="15"/>
    </row>
    <row r="16" spans="2:16" s="6" customFormat="1" ht="19.350000000000001" customHeight="1" thickBot="1" x14ac:dyDescent="0.2">
      <c r="C16" s="268"/>
      <c r="D16" s="27" t="s">
        <v>220</v>
      </c>
      <c r="E16" s="104">
        <f t="shared" ref="E16:H16" si="6">SUM(E6:E15)</f>
        <v>0</v>
      </c>
      <c r="F16" s="104">
        <f>SUM(F6:F15)</f>
        <v>0</v>
      </c>
      <c r="G16" s="105">
        <f>SUM(G6:G15)</f>
        <v>0</v>
      </c>
      <c r="H16" s="104">
        <f t="shared" si="6"/>
        <v>0</v>
      </c>
      <c r="I16" s="105">
        <f>SUM(I6:I15)</f>
        <v>0</v>
      </c>
      <c r="J16" s="105">
        <f>SUM(J6:J15)</f>
        <v>0</v>
      </c>
      <c r="K16" s="105">
        <f>SUM(K6:K15)</f>
        <v>0</v>
      </c>
      <c r="L16" s="105">
        <f>SUM(L6:L15)</f>
        <v>0</v>
      </c>
      <c r="M16" s="88"/>
      <c r="P16" s="15"/>
    </row>
    <row r="17" spans="3:16" s="6" customFormat="1" ht="19.350000000000001" customHeight="1" x14ac:dyDescent="0.15">
      <c r="C17" s="267" t="s">
        <v>144</v>
      </c>
      <c r="D17" s="89"/>
      <c r="E17" s="92"/>
      <c r="F17" s="93"/>
      <c r="G17" s="94">
        <f t="shared" si="0"/>
        <v>0</v>
      </c>
      <c r="H17" s="95">
        <f>G17*0.1</f>
        <v>0</v>
      </c>
      <c r="I17" s="20">
        <f>SUM(G17:H17)</f>
        <v>0</v>
      </c>
      <c r="J17" s="20">
        <f>G17*0.5</f>
        <v>0</v>
      </c>
      <c r="K17" s="21">
        <f>I17-J17</f>
        <v>0</v>
      </c>
      <c r="L17" s="97">
        <f t="shared" ref="L17:L26" si="7">SUM(J17:K17)</f>
        <v>0</v>
      </c>
      <c r="M17" s="85"/>
      <c r="P17" s="22" t="s">
        <v>216</v>
      </c>
    </row>
    <row r="18" spans="3:16" s="6" customFormat="1" ht="19.350000000000001" customHeight="1" x14ac:dyDescent="0.15">
      <c r="C18" s="267"/>
      <c r="D18" s="113"/>
      <c r="E18" s="114"/>
      <c r="F18" s="115"/>
      <c r="G18" s="94">
        <f t="shared" si="0"/>
        <v>0</v>
      </c>
      <c r="H18" s="116">
        <f t="shared" ref="H18:H26" si="8">G18*0.1</f>
        <v>0</v>
      </c>
      <c r="I18" s="20">
        <f>SUM(G18:H18)</f>
        <v>0</v>
      </c>
      <c r="J18" s="20">
        <f t="shared" ref="J18:J25" si="9">G18*0.5</f>
        <v>0</v>
      </c>
      <c r="K18" s="21">
        <f t="shared" ref="K18:K25" si="10">I18-J18</f>
        <v>0</v>
      </c>
      <c r="L18" s="97">
        <f t="shared" si="7"/>
        <v>0</v>
      </c>
      <c r="M18" s="117"/>
      <c r="P18" s="22" t="s">
        <v>217</v>
      </c>
    </row>
    <row r="19" spans="3:16" s="6" customFormat="1" ht="19.350000000000001" customHeight="1" x14ac:dyDescent="0.15">
      <c r="C19" s="267"/>
      <c r="D19" s="113"/>
      <c r="E19" s="114"/>
      <c r="F19" s="115"/>
      <c r="G19" s="94">
        <f>E19*F19</f>
        <v>0</v>
      </c>
      <c r="H19" s="116">
        <f t="shared" si="8"/>
        <v>0</v>
      </c>
      <c r="I19" s="20">
        <f t="shared" ref="I19:I25" si="11">SUM(G19:H19)</f>
        <v>0</v>
      </c>
      <c r="J19" s="20">
        <f t="shared" si="9"/>
        <v>0</v>
      </c>
      <c r="K19" s="21">
        <f t="shared" si="10"/>
        <v>0</v>
      </c>
      <c r="L19" s="97">
        <f t="shared" si="7"/>
        <v>0</v>
      </c>
      <c r="M19" s="117"/>
      <c r="P19" s="22" t="s">
        <v>218</v>
      </c>
    </row>
    <row r="20" spans="3:16" s="6" customFormat="1" ht="19.350000000000001" customHeight="1" x14ac:dyDescent="0.15">
      <c r="C20" s="267"/>
      <c r="D20" s="113"/>
      <c r="E20" s="114"/>
      <c r="F20" s="115"/>
      <c r="G20" s="94">
        <f t="shared" si="0"/>
        <v>0</v>
      </c>
      <c r="H20" s="116">
        <f t="shared" si="8"/>
        <v>0</v>
      </c>
      <c r="I20" s="20">
        <f t="shared" si="11"/>
        <v>0</v>
      </c>
      <c r="J20" s="20">
        <f t="shared" si="9"/>
        <v>0</v>
      </c>
      <c r="K20" s="21">
        <f t="shared" si="10"/>
        <v>0</v>
      </c>
      <c r="L20" s="97">
        <f t="shared" si="7"/>
        <v>0</v>
      </c>
      <c r="M20" s="117"/>
      <c r="P20" s="22"/>
    </row>
    <row r="21" spans="3:16" s="6" customFormat="1" ht="19.350000000000001" hidden="1" customHeight="1" outlineLevel="1" x14ac:dyDescent="0.15">
      <c r="C21" s="267"/>
      <c r="D21" s="113"/>
      <c r="E21" s="114"/>
      <c r="F21" s="115"/>
      <c r="G21" s="94">
        <f t="shared" si="0"/>
        <v>0</v>
      </c>
      <c r="H21" s="116">
        <f t="shared" si="8"/>
        <v>0</v>
      </c>
      <c r="I21" s="20">
        <f t="shared" si="11"/>
        <v>0</v>
      </c>
      <c r="J21" s="20">
        <f t="shared" si="9"/>
        <v>0</v>
      </c>
      <c r="K21" s="21">
        <f t="shared" si="10"/>
        <v>0</v>
      </c>
      <c r="L21" s="97">
        <f t="shared" si="7"/>
        <v>0</v>
      </c>
      <c r="M21" s="117"/>
      <c r="P21" s="22"/>
    </row>
    <row r="22" spans="3:16" s="6" customFormat="1" ht="19.350000000000001" hidden="1" customHeight="1" outlineLevel="1" x14ac:dyDescent="0.15">
      <c r="C22" s="267"/>
      <c r="D22" s="113"/>
      <c r="E22" s="114"/>
      <c r="F22" s="115"/>
      <c r="G22" s="6">
        <f t="shared" si="0"/>
        <v>0</v>
      </c>
      <c r="H22" s="116">
        <f t="shared" si="8"/>
        <v>0</v>
      </c>
      <c r="I22" s="20">
        <f t="shared" si="11"/>
        <v>0</v>
      </c>
      <c r="J22" s="20">
        <f t="shared" si="9"/>
        <v>0</v>
      </c>
      <c r="K22" s="21">
        <f t="shared" si="10"/>
        <v>0</v>
      </c>
      <c r="L22" s="97">
        <f t="shared" si="7"/>
        <v>0</v>
      </c>
      <c r="M22" s="117"/>
      <c r="P22" s="22"/>
    </row>
    <row r="23" spans="3:16" s="6" customFormat="1" ht="19.350000000000001" hidden="1" customHeight="1" outlineLevel="1" x14ac:dyDescent="0.15">
      <c r="C23" s="267"/>
      <c r="D23" s="113"/>
      <c r="E23" s="114"/>
      <c r="F23" s="115"/>
      <c r="G23" s="94">
        <f t="shared" si="0"/>
        <v>0</v>
      </c>
      <c r="H23" s="116">
        <f t="shared" si="8"/>
        <v>0</v>
      </c>
      <c r="I23" s="20">
        <f t="shared" si="11"/>
        <v>0</v>
      </c>
      <c r="J23" s="20">
        <f t="shared" si="9"/>
        <v>0</v>
      </c>
      <c r="K23" s="21">
        <f t="shared" si="10"/>
        <v>0</v>
      </c>
      <c r="L23" s="97">
        <f t="shared" si="7"/>
        <v>0</v>
      </c>
      <c r="M23" s="117"/>
      <c r="P23" s="22"/>
    </row>
    <row r="24" spans="3:16" s="6" customFormat="1" ht="19.350000000000001" hidden="1" customHeight="1" outlineLevel="1" x14ac:dyDescent="0.15">
      <c r="C24" s="267"/>
      <c r="D24" s="113"/>
      <c r="E24" s="114"/>
      <c r="F24" s="115"/>
      <c r="G24" s="94">
        <f t="shared" si="0"/>
        <v>0</v>
      </c>
      <c r="H24" s="116">
        <f t="shared" si="8"/>
        <v>0</v>
      </c>
      <c r="I24" s="20">
        <f t="shared" si="11"/>
        <v>0</v>
      </c>
      <c r="J24" s="20">
        <f t="shared" si="9"/>
        <v>0</v>
      </c>
      <c r="K24" s="21">
        <f t="shared" si="10"/>
        <v>0</v>
      </c>
      <c r="L24" s="97">
        <f t="shared" si="7"/>
        <v>0</v>
      </c>
      <c r="M24" s="117"/>
      <c r="P24" s="22"/>
    </row>
    <row r="25" spans="3:16" s="6" customFormat="1" ht="19.350000000000001" hidden="1" customHeight="1" outlineLevel="1" x14ac:dyDescent="0.15">
      <c r="C25" s="267"/>
      <c r="D25" s="113"/>
      <c r="E25" s="114"/>
      <c r="F25" s="115"/>
      <c r="G25" s="94">
        <f t="shared" si="0"/>
        <v>0</v>
      </c>
      <c r="H25" s="116">
        <f t="shared" si="8"/>
        <v>0</v>
      </c>
      <c r="I25" s="20">
        <f t="shared" si="11"/>
        <v>0</v>
      </c>
      <c r="J25" s="20">
        <f t="shared" si="9"/>
        <v>0</v>
      </c>
      <c r="K25" s="21">
        <f t="shared" si="10"/>
        <v>0</v>
      </c>
      <c r="L25" s="97">
        <f t="shared" si="7"/>
        <v>0</v>
      </c>
      <c r="M25" s="117"/>
      <c r="P25" s="22"/>
    </row>
    <row r="26" spans="3:16" s="6" customFormat="1" ht="19.350000000000001" customHeight="1" collapsed="1" thickBot="1" x14ac:dyDescent="0.2">
      <c r="C26" s="267"/>
      <c r="D26" s="91"/>
      <c r="E26" s="101"/>
      <c r="F26" s="102"/>
      <c r="G26" s="94">
        <f t="shared" si="0"/>
        <v>0</v>
      </c>
      <c r="H26" s="103">
        <f t="shared" si="8"/>
        <v>0</v>
      </c>
      <c r="I26" s="20">
        <f t="shared" ref="I26" si="12">SUM(G26:H26)</f>
        <v>0</v>
      </c>
      <c r="J26" s="20">
        <f>G26*0.5</f>
        <v>0</v>
      </c>
      <c r="K26" s="21">
        <f>I26-J26</f>
        <v>0</v>
      </c>
      <c r="L26" s="97">
        <f t="shared" si="7"/>
        <v>0</v>
      </c>
      <c r="M26" s="87"/>
      <c r="P26" s="22"/>
    </row>
    <row r="27" spans="3:16" s="6" customFormat="1" ht="19.350000000000001" customHeight="1" thickBot="1" x14ac:dyDescent="0.2">
      <c r="C27" s="268"/>
      <c r="D27" s="27" t="s">
        <v>220</v>
      </c>
      <c r="E27" s="104">
        <f t="shared" ref="E27:H27" si="13">SUM(E17:E26)</f>
        <v>0</v>
      </c>
      <c r="F27" s="104">
        <f t="shared" si="13"/>
        <v>0</v>
      </c>
      <c r="G27" s="105">
        <f>SUM(G17:G26)</f>
        <v>0</v>
      </c>
      <c r="H27" s="104">
        <f t="shared" si="13"/>
        <v>0</v>
      </c>
      <c r="I27" s="105">
        <f>SUM(I17:I26)</f>
        <v>0</v>
      </c>
      <c r="J27" s="105">
        <f>SUM(J17:J26)</f>
        <v>0</v>
      </c>
      <c r="K27" s="105">
        <f>SUM(K17:K26)</f>
        <v>0</v>
      </c>
      <c r="L27" s="105">
        <f>SUM(L17:L26)</f>
        <v>0</v>
      </c>
      <c r="M27" s="88"/>
      <c r="P27" s="22"/>
    </row>
    <row r="28" spans="3:16" s="6" customFormat="1" ht="19.350000000000001" customHeight="1" x14ac:dyDescent="0.15">
      <c r="C28" s="267" t="s">
        <v>124</v>
      </c>
      <c r="D28" s="89"/>
      <c r="E28" s="92"/>
      <c r="F28" s="93"/>
      <c r="G28" s="94">
        <f t="shared" si="0"/>
        <v>0</v>
      </c>
      <c r="H28" s="95">
        <f>G28*0.1</f>
        <v>0</v>
      </c>
      <c r="I28" s="20">
        <f t="shared" ref="I28:I37" si="14">SUM(G28:H28)</f>
        <v>0</v>
      </c>
      <c r="J28" s="20">
        <f>G28*0.5</f>
        <v>0</v>
      </c>
      <c r="K28" s="21">
        <f>I28-J28</f>
        <v>0</v>
      </c>
      <c r="L28" s="97">
        <f t="shared" ref="L28:L37" si="15">SUM(J28:K28)</f>
        <v>0</v>
      </c>
      <c r="M28" s="85"/>
      <c r="P28" s="22" t="s">
        <v>216</v>
      </c>
    </row>
    <row r="29" spans="3:16" s="6" customFormat="1" ht="19.350000000000001" customHeight="1" x14ac:dyDescent="0.15">
      <c r="C29" s="267"/>
      <c r="D29" s="113"/>
      <c r="E29" s="114"/>
      <c r="F29" s="115"/>
      <c r="G29" s="94">
        <f t="shared" si="0"/>
        <v>0</v>
      </c>
      <c r="H29" s="116">
        <f t="shared" ref="H29:H37" si="16">G29*0.1</f>
        <v>0</v>
      </c>
      <c r="I29" s="20">
        <f t="shared" si="14"/>
        <v>0</v>
      </c>
      <c r="J29" s="20">
        <f t="shared" ref="J29:J37" si="17">G29*0.5</f>
        <v>0</v>
      </c>
      <c r="K29" s="21">
        <f t="shared" ref="K29:K37" si="18">I29-J29</f>
        <v>0</v>
      </c>
      <c r="L29" s="97">
        <f t="shared" si="15"/>
        <v>0</v>
      </c>
      <c r="M29" s="117"/>
      <c r="P29" s="22" t="s">
        <v>217</v>
      </c>
    </row>
    <row r="30" spans="3:16" s="6" customFormat="1" ht="19.350000000000001" customHeight="1" x14ac:dyDescent="0.15">
      <c r="C30" s="267"/>
      <c r="D30" s="113"/>
      <c r="E30" s="114"/>
      <c r="F30" s="115"/>
      <c r="G30" s="94">
        <f t="shared" si="0"/>
        <v>0</v>
      </c>
      <c r="H30" s="116">
        <f t="shared" si="16"/>
        <v>0</v>
      </c>
      <c r="I30" s="20">
        <f t="shared" si="14"/>
        <v>0</v>
      </c>
      <c r="J30" s="20">
        <f t="shared" si="17"/>
        <v>0</v>
      </c>
      <c r="K30" s="21">
        <f t="shared" si="18"/>
        <v>0</v>
      </c>
      <c r="L30" s="97">
        <f t="shared" si="15"/>
        <v>0</v>
      </c>
      <c r="M30" s="117"/>
      <c r="P30" s="22" t="s">
        <v>218</v>
      </c>
    </row>
    <row r="31" spans="3:16" s="6" customFormat="1" ht="19.350000000000001" customHeight="1" x14ac:dyDescent="0.15">
      <c r="C31" s="267"/>
      <c r="D31" s="113"/>
      <c r="E31" s="114"/>
      <c r="F31" s="115"/>
      <c r="G31" s="94">
        <f t="shared" si="0"/>
        <v>0</v>
      </c>
      <c r="H31" s="116">
        <f t="shared" si="16"/>
        <v>0</v>
      </c>
      <c r="I31" s="20">
        <f t="shared" si="14"/>
        <v>0</v>
      </c>
      <c r="J31" s="20">
        <f t="shared" si="17"/>
        <v>0</v>
      </c>
      <c r="K31" s="21">
        <f t="shared" si="18"/>
        <v>0</v>
      </c>
      <c r="L31" s="97">
        <f t="shared" si="15"/>
        <v>0</v>
      </c>
      <c r="M31" s="117"/>
      <c r="P31" s="22"/>
    </row>
    <row r="32" spans="3:16" s="6" customFormat="1" ht="19.350000000000001" hidden="1" customHeight="1" outlineLevel="1" x14ac:dyDescent="0.15">
      <c r="C32" s="267"/>
      <c r="D32" s="113"/>
      <c r="E32" s="114"/>
      <c r="F32" s="115"/>
      <c r="G32" s="94">
        <f t="shared" si="0"/>
        <v>0</v>
      </c>
      <c r="H32" s="116">
        <f t="shared" si="16"/>
        <v>0</v>
      </c>
      <c r="I32" s="20">
        <f t="shared" si="14"/>
        <v>0</v>
      </c>
      <c r="J32" s="20">
        <f t="shared" si="17"/>
        <v>0</v>
      </c>
      <c r="K32" s="21">
        <f t="shared" si="18"/>
        <v>0</v>
      </c>
      <c r="L32" s="97">
        <f t="shared" si="15"/>
        <v>0</v>
      </c>
      <c r="M32" s="117"/>
      <c r="P32" s="22"/>
    </row>
    <row r="33" spans="3:16" s="6" customFormat="1" ht="19.350000000000001" hidden="1" customHeight="1" outlineLevel="1" x14ac:dyDescent="0.15">
      <c r="C33" s="267"/>
      <c r="D33" s="113"/>
      <c r="E33" s="114"/>
      <c r="F33" s="115"/>
      <c r="G33" s="94">
        <f t="shared" si="0"/>
        <v>0</v>
      </c>
      <c r="H33" s="116">
        <f t="shared" si="16"/>
        <v>0</v>
      </c>
      <c r="I33" s="20">
        <f t="shared" si="14"/>
        <v>0</v>
      </c>
      <c r="J33" s="20">
        <f t="shared" si="17"/>
        <v>0</v>
      </c>
      <c r="K33" s="21">
        <f t="shared" si="18"/>
        <v>0</v>
      </c>
      <c r="L33" s="97">
        <f t="shared" si="15"/>
        <v>0</v>
      </c>
      <c r="M33" s="117"/>
      <c r="P33" s="22"/>
    </row>
    <row r="34" spans="3:16" s="6" customFormat="1" ht="19.350000000000001" hidden="1" customHeight="1" outlineLevel="1" x14ac:dyDescent="0.15">
      <c r="C34" s="267"/>
      <c r="D34" s="113"/>
      <c r="E34" s="114"/>
      <c r="F34" s="115"/>
      <c r="G34" s="94">
        <f t="shared" si="0"/>
        <v>0</v>
      </c>
      <c r="H34" s="116">
        <f t="shared" si="16"/>
        <v>0</v>
      </c>
      <c r="I34" s="20">
        <f t="shared" si="14"/>
        <v>0</v>
      </c>
      <c r="J34" s="20">
        <f t="shared" si="17"/>
        <v>0</v>
      </c>
      <c r="K34" s="21">
        <f t="shared" si="18"/>
        <v>0</v>
      </c>
      <c r="L34" s="97">
        <f t="shared" si="15"/>
        <v>0</v>
      </c>
      <c r="M34" s="117"/>
      <c r="P34" s="22"/>
    </row>
    <row r="35" spans="3:16" s="6" customFormat="1" ht="19.350000000000001" hidden="1" customHeight="1" outlineLevel="1" x14ac:dyDescent="0.15">
      <c r="C35" s="267"/>
      <c r="D35" s="113"/>
      <c r="E35" s="114"/>
      <c r="F35" s="115"/>
      <c r="G35" s="94">
        <f t="shared" si="0"/>
        <v>0</v>
      </c>
      <c r="H35" s="116">
        <f t="shared" si="16"/>
        <v>0</v>
      </c>
      <c r="I35" s="20">
        <f t="shared" si="14"/>
        <v>0</v>
      </c>
      <c r="J35" s="20">
        <f t="shared" si="17"/>
        <v>0</v>
      </c>
      <c r="K35" s="21">
        <f t="shared" si="18"/>
        <v>0</v>
      </c>
      <c r="L35" s="97">
        <f t="shared" si="15"/>
        <v>0</v>
      </c>
      <c r="M35" s="117"/>
      <c r="P35" s="22"/>
    </row>
    <row r="36" spans="3:16" s="6" customFormat="1" ht="19.350000000000001" hidden="1" customHeight="1" outlineLevel="1" x14ac:dyDescent="0.15">
      <c r="C36" s="267"/>
      <c r="D36" s="107"/>
      <c r="E36" s="98"/>
      <c r="F36" s="99"/>
      <c r="G36" s="94">
        <f t="shared" si="0"/>
        <v>0</v>
      </c>
      <c r="H36" s="100">
        <f t="shared" si="16"/>
        <v>0</v>
      </c>
      <c r="I36" s="20">
        <f t="shared" si="14"/>
        <v>0</v>
      </c>
      <c r="J36" s="20">
        <f t="shared" si="17"/>
        <v>0</v>
      </c>
      <c r="K36" s="21">
        <f t="shared" si="18"/>
        <v>0</v>
      </c>
      <c r="L36" s="97">
        <f t="shared" si="15"/>
        <v>0</v>
      </c>
      <c r="M36" s="86"/>
      <c r="P36" s="22"/>
    </row>
    <row r="37" spans="3:16" s="6" customFormat="1" ht="19.350000000000001" customHeight="1" collapsed="1" thickBot="1" x14ac:dyDescent="0.2">
      <c r="C37" s="267"/>
      <c r="D37" s="108"/>
      <c r="E37" s="101"/>
      <c r="F37" s="102"/>
      <c r="G37" s="94">
        <f t="shared" si="0"/>
        <v>0</v>
      </c>
      <c r="H37" s="103">
        <f t="shared" si="16"/>
        <v>0</v>
      </c>
      <c r="I37" s="20">
        <f t="shared" si="14"/>
        <v>0</v>
      </c>
      <c r="J37" s="20">
        <f t="shared" si="17"/>
        <v>0</v>
      </c>
      <c r="K37" s="21">
        <f t="shared" si="18"/>
        <v>0</v>
      </c>
      <c r="L37" s="97">
        <f t="shared" si="15"/>
        <v>0</v>
      </c>
      <c r="M37" s="87"/>
      <c r="P37" s="12"/>
    </row>
    <row r="38" spans="3:16" s="6" customFormat="1" ht="19.350000000000001" customHeight="1" thickBot="1" x14ac:dyDescent="0.2">
      <c r="C38" s="268"/>
      <c r="D38" s="27" t="s">
        <v>220</v>
      </c>
      <c r="E38" s="104">
        <f t="shared" ref="E38:L38" si="19">SUM(E28:E37)</f>
        <v>0</v>
      </c>
      <c r="F38" s="104">
        <f t="shared" si="19"/>
        <v>0</v>
      </c>
      <c r="G38" s="105">
        <f t="shared" si="19"/>
        <v>0</v>
      </c>
      <c r="H38" s="104">
        <f t="shared" si="19"/>
        <v>0</v>
      </c>
      <c r="I38" s="105">
        <f t="shared" si="19"/>
        <v>0</v>
      </c>
      <c r="J38" s="105">
        <f t="shared" si="19"/>
        <v>0</v>
      </c>
      <c r="K38" s="105">
        <f t="shared" si="19"/>
        <v>0</v>
      </c>
      <c r="L38" s="105">
        <f t="shared" si="19"/>
        <v>0</v>
      </c>
      <c r="M38" s="88"/>
      <c r="P38" s="12"/>
    </row>
    <row r="39" spans="3:16" s="6" customFormat="1" ht="19.350000000000001" customHeight="1" x14ac:dyDescent="0.15">
      <c r="C39" s="267" t="s">
        <v>172</v>
      </c>
      <c r="D39" s="89"/>
      <c r="E39" s="92"/>
      <c r="F39" s="93"/>
      <c r="G39" s="94">
        <f>E39*F39</f>
        <v>0</v>
      </c>
      <c r="H39" s="95">
        <f t="shared" ref="H39:H48" si="20">G39*0.1</f>
        <v>0</v>
      </c>
      <c r="I39" s="20">
        <f t="shared" ref="I39:I48" si="21">SUM(G39:H39)</f>
        <v>0</v>
      </c>
      <c r="J39" s="20">
        <f>G39*0.5</f>
        <v>0</v>
      </c>
      <c r="K39" s="21">
        <f>I39-J39</f>
        <v>0</v>
      </c>
      <c r="L39" s="97">
        <f t="shared" ref="L39:L48" si="22">SUM(J39:K39)</f>
        <v>0</v>
      </c>
      <c r="M39" s="85"/>
      <c r="P39" s="22" t="s">
        <v>216</v>
      </c>
    </row>
    <row r="40" spans="3:16" s="6" customFormat="1" ht="19.350000000000001" customHeight="1" x14ac:dyDescent="0.15">
      <c r="C40" s="267"/>
      <c r="D40" s="113"/>
      <c r="E40" s="114"/>
      <c r="F40" s="115"/>
      <c r="G40" s="94">
        <f t="shared" ref="G40:G47" si="23">E40*F40</f>
        <v>0</v>
      </c>
      <c r="H40" s="116">
        <f t="shared" si="20"/>
        <v>0</v>
      </c>
      <c r="I40" s="20">
        <f t="shared" si="21"/>
        <v>0</v>
      </c>
      <c r="J40" s="20">
        <f t="shared" ref="J40:J47" si="24">G40*0.5</f>
        <v>0</v>
      </c>
      <c r="K40" s="21">
        <f t="shared" ref="K40:K47" si="25">I40-J40</f>
        <v>0</v>
      </c>
      <c r="L40" s="97">
        <f t="shared" si="22"/>
        <v>0</v>
      </c>
      <c r="M40" s="117"/>
      <c r="P40" s="22" t="s">
        <v>217</v>
      </c>
    </row>
    <row r="41" spans="3:16" s="6" customFormat="1" ht="19.350000000000001" customHeight="1" x14ac:dyDescent="0.15">
      <c r="C41" s="267"/>
      <c r="D41" s="113"/>
      <c r="E41" s="114"/>
      <c r="F41" s="115"/>
      <c r="G41" s="94">
        <f t="shared" si="23"/>
        <v>0</v>
      </c>
      <c r="H41" s="116">
        <f t="shared" si="20"/>
        <v>0</v>
      </c>
      <c r="I41" s="20">
        <f t="shared" si="21"/>
        <v>0</v>
      </c>
      <c r="J41" s="20">
        <f t="shared" si="24"/>
        <v>0</v>
      </c>
      <c r="K41" s="21">
        <f t="shared" si="25"/>
        <v>0</v>
      </c>
      <c r="L41" s="97">
        <f t="shared" si="22"/>
        <v>0</v>
      </c>
      <c r="M41" s="117"/>
      <c r="P41" s="22" t="s">
        <v>218</v>
      </c>
    </row>
    <row r="42" spans="3:16" s="6" customFormat="1" ht="19.350000000000001" customHeight="1" x14ac:dyDescent="0.15">
      <c r="C42" s="267"/>
      <c r="D42" s="113"/>
      <c r="E42" s="114"/>
      <c r="F42" s="115"/>
      <c r="G42" s="94">
        <f t="shared" si="23"/>
        <v>0</v>
      </c>
      <c r="H42" s="116">
        <f t="shared" si="20"/>
        <v>0</v>
      </c>
      <c r="I42" s="20">
        <f t="shared" si="21"/>
        <v>0</v>
      </c>
      <c r="J42" s="20">
        <f t="shared" si="24"/>
        <v>0</v>
      </c>
      <c r="K42" s="21">
        <f t="shared" si="25"/>
        <v>0</v>
      </c>
      <c r="L42" s="97">
        <f t="shared" si="22"/>
        <v>0</v>
      </c>
      <c r="M42" s="117"/>
      <c r="P42" s="12"/>
    </row>
    <row r="43" spans="3:16" s="6" customFormat="1" ht="19.350000000000001" hidden="1" customHeight="1" outlineLevel="1" x14ac:dyDescent="0.15">
      <c r="C43" s="267"/>
      <c r="D43" s="113"/>
      <c r="E43" s="114"/>
      <c r="F43" s="115"/>
      <c r="G43" s="94">
        <f t="shared" si="23"/>
        <v>0</v>
      </c>
      <c r="H43" s="116">
        <f t="shared" si="20"/>
        <v>0</v>
      </c>
      <c r="I43" s="20">
        <f t="shared" si="21"/>
        <v>0</v>
      </c>
      <c r="J43" s="20">
        <f t="shared" si="24"/>
        <v>0</v>
      </c>
      <c r="K43" s="21">
        <f t="shared" si="25"/>
        <v>0</v>
      </c>
      <c r="L43" s="97">
        <f t="shared" si="22"/>
        <v>0</v>
      </c>
      <c r="M43" s="117"/>
      <c r="P43" s="12"/>
    </row>
    <row r="44" spans="3:16" s="6" customFormat="1" ht="19.350000000000001" hidden="1" customHeight="1" outlineLevel="1" x14ac:dyDescent="0.15">
      <c r="C44" s="267"/>
      <c r="D44" s="113"/>
      <c r="E44" s="114"/>
      <c r="F44" s="115"/>
      <c r="G44" s="94">
        <f t="shared" si="23"/>
        <v>0</v>
      </c>
      <c r="H44" s="116">
        <f t="shared" si="20"/>
        <v>0</v>
      </c>
      <c r="I44" s="20">
        <f t="shared" si="21"/>
        <v>0</v>
      </c>
      <c r="J44" s="20">
        <f t="shared" si="24"/>
        <v>0</v>
      </c>
      <c r="K44" s="21">
        <f t="shared" si="25"/>
        <v>0</v>
      </c>
      <c r="L44" s="97">
        <f t="shared" si="22"/>
        <v>0</v>
      </c>
      <c r="M44" s="117"/>
      <c r="P44" s="12"/>
    </row>
    <row r="45" spans="3:16" s="6" customFormat="1" ht="19.350000000000001" hidden="1" customHeight="1" outlineLevel="1" x14ac:dyDescent="0.15">
      <c r="C45" s="267"/>
      <c r="D45" s="113"/>
      <c r="E45" s="114"/>
      <c r="F45" s="115"/>
      <c r="G45" s="94">
        <f t="shared" si="23"/>
        <v>0</v>
      </c>
      <c r="H45" s="116">
        <f t="shared" si="20"/>
        <v>0</v>
      </c>
      <c r="I45" s="20">
        <f t="shared" si="21"/>
        <v>0</v>
      </c>
      <c r="J45" s="20">
        <f t="shared" si="24"/>
        <v>0</v>
      </c>
      <c r="K45" s="21">
        <f t="shared" si="25"/>
        <v>0</v>
      </c>
      <c r="L45" s="97">
        <f t="shared" si="22"/>
        <v>0</v>
      </c>
      <c r="M45" s="117"/>
      <c r="P45" s="12"/>
    </row>
    <row r="46" spans="3:16" s="6" customFormat="1" ht="19.350000000000001" hidden="1" customHeight="1" outlineLevel="1" x14ac:dyDescent="0.15">
      <c r="C46" s="267"/>
      <c r="D46" s="113"/>
      <c r="E46" s="114"/>
      <c r="F46" s="115"/>
      <c r="G46" s="94">
        <f t="shared" si="23"/>
        <v>0</v>
      </c>
      <c r="H46" s="116">
        <f t="shared" si="20"/>
        <v>0</v>
      </c>
      <c r="I46" s="20">
        <f t="shared" si="21"/>
        <v>0</v>
      </c>
      <c r="J46" s="20">
        <f t="shared" si="24"/>
        <v>0</v>
      </c>
      <c r="K46" s="21">
        <f t="shared" si="25"/>
        <v>0</v>
      </c>
      <c r="L46" s="97">
        <f t="shared" si="22"/>
        <v>0</v>
      </c>
      <c r="M46" s="117"/>
      <c r="P46" s="12"/>
    </row>
    <row r="47" spans="3:16" s="6" customFormat="1" ht="19.350000000000001" hidden="1" customHeight="1" outlineLevel="1" x14ac:dyDescent="0.15">
      <c r="C47" s="267"/>
      <c r="D47" s="90"/>
      <c r="E47" s="98"/>
      <c r="F47" s="99"/>
      <c r="G47" s="94">
        <f t="shared" si="23"/>
        <v>0</v>
      </c>
      <c r="H47" s="100">
        <f t="shared" si="20"/>
        <v>0</v>
      </c>
      <c r="I47" s="20">
        <f t="shared" si="21"/>
        <v>0</v>
      </c>
      <c r="J47" s="20">
        <f t="shared" si="24"/>
        <v>0</v>
      </c>
      <c r="K47" s="21">
        <f t="shared" si="25"/>
        <v>0</v>
      </c>
      <c r="L47" s="97">
        <f t="shared" si="22"/>
        <v>0</v>
      </c>
      <c r="M47" s="86"/>
    </row>
    <row r="48" spans="3:16" s="6" customFormat="1" ht="19.350000000000001" customHeight="1" collapsed="1" thickBot="1" x14ac:dyDescent="0.2">
      <c r="C48" s="267"/>
      <c r="D48" s="91"/>
      <c r="E48" s="101"/>
      <c r="F48" s="102"/>
      <c r="G48" s="94">
        <f t="shared" si="0"/>
        <v>0</v>
      </c>
      <c r="H48" s="103">
        <f t="shared" si="20"/>
        <v>0</v>
      </c>
      <c r="I48" s="20">
        <f t="shared" si="21"/>
        <v>0</v>
      </c>
      <c r="J48" s="20">
        <f>G48*0.5</f>
        <v>0</v>
      </c>
      <c r="K48" s="21">
        <f>I48-J48</f>
        <v>0</v>
      </c>
      <c r="L48" s="97">
        <f t="shared" si="22"/>
        <v>0</v>
      </c>
      <c r="M48" s="87"/>
    </row>
    <row r="49" spans="3:16" s="6" customFormat="1" ht="19.350000000000001" customHeight="1" thickBot="1" x14ac:dyDescent="0.2">
      <c r="C49" s="268"/>
      <c r="D49" s="27" t="s">
        <v>220</v>
      </c>
      <c r="E49" s="104">
        <f t="shared" ref="E49:L49" si="26">SUM(E39:E48)</f>
        <v>0</v>
      </c>
      <c r="F49" s="104">
        <f t="shared" si="26"/>
        <v>0</v>
      </c>
      <c r="G49" s="105">
        <f t="shared" si="26"/>
        <v>0</v>
      </c>
      <c r="H49" s="104">
        <f t="shared" si="26"/>
        <v>0</v>
      </c>
      <c r="I49" s="105">
        <f t="shared" si="26"/>
        <v>0</v>
      </c>
      <c r="J49" s="105">
        <f t="shared" si="26"/>
        <v>0</v>
      </c>
      <c r="K49" s="105">
        <f t="shared" si="26"/>
        <v>0</v>
      </c>
      <c r="L49" s="105">
        <f t="shared" si="26"/>
        <v>0</v>
      </c>
      <c r="M49" s="88"/>
    </row>
    <row r="50" spans="3:16" s="6" customFormat="1" ht="19.350000000000001" customHeight="1" x14ac:dyDescent="0.15">
      <c r="C50" s="269" t="s">
        <v>221</v>
      </c>
      <c r="D50" s="89"/>
      <c r="E50" s="92"/>
      <c r="F50" s="93"/>
      <c r="G50" s="94">
        <f>E50*F50</f>
        <v>0</v>
      </c>
      <c r="H50" s="95">
        <f t="shared" ref="H50:H59" si="27">G50*0.1</f>
        <v>0</v>
      </c>
      <c r="I50" s="20">
        <f t="shared" ref="I50:I59" si="28">SUM(G50:H50)</f>
        <v>0</v>
      </c>
      <c r="J50" s="20">
        <f>G50*0.5</f>
        <v>0</v>
      </c>
      <c r="K50" s="21">
        <f>I50-J50</f>
        <v>0</v>
      </c>
      <c r="L50" s="97">
        <f t="shared" ref="L50:L59" si="29">SUM(J50:K50)</f>
        <v>0</v>
      </c>
      <c r="M50" s="85"/>
      <c r="P50" s="6" t="s">
        <v>216</v>
      </c>
    </row>
    <row r="51" spans="3:16" s="6" customFormat="1" ht="19.350000000000001" customHeight="1" x14ac:dyDescent="0.15">
      <c r="C51" s="269"/>
      <c r="D51" s="113"/>
      <c r="E51" s="114"/>
      <c r="F51" s="115"/>
      <c r="G51" s="94">
        <f t="shared" ref="G51:G58" si="30">E51*F51</f>
        <v>0</v>
      </c>
      <c r="H51" s="116">
        <f t="shared" si="27"/>
        <v>0</v>
      </c>
      <c r="I51" s="20">
        <f t="shared" si="28"/>
        <v>0</v>
      </c>
      <c r="J51" s="20">
        <f t="shared" ref="J51:J58" si="31">G51*0.5</f>
        <v>0</v>
      </c>
      <c r="K51" s="21">
        <f t="shared" ref="K51:K58" si="32">I51-J51</f>
        <v>0</v>
      </c>
      <c r="L51" s="97">
        <f t="shared" si="29"/>
        <v>0</v>
      </c>
      <c r="M51" s="117"/>
      <c r="P51" s="6" t="s">
        <v>217</v>
      </c>
    </row>
    <row r="52" spans="3:16" s="6" customFormat="1" ht="19.350000000000001" customHeight="1" x14ac:dyDescent="0.15">
      <c r="C52" s="269"/>
      <c r="D52" s="113"/>
      <c r="E52" s="114"/>
      <c r="F52" s="115"/>
      <c r="G52" s="94">
        <f t="shared" si="30"/>
        <v>0</v>
      </c>
      <c r="H52" s="116">
        <f t="shared" si="27"/>
        <v>0</v>
      </c>
      <c r="I52" s="20">
        <f t="shared" si="28"/>
        <v>0</v>
      </c>
      <c r="J52" s="20">
        <f t="shared" si="31"/>
        <v>0</v>
      </c>
      <c r="K52" s="21">
        <f t="shared" si="32"/>
        <v>0</v>
      </c>
      <c r="L52" s="97">
        <f t="shared" si="29"/>
        <v>0</v>
      </c>
      <c r="M52" s="117"/>
      <c r="P52" s="6" t="s">
        <v>218</v>
      </c>
    </row>
    <row r="53" spans="3:16" s="6" customFormat="1" ht="19.350000000000001" customHeight="1" x14ac:dyDescent="0.15">
      <c r="C53" s="269"/>
      <c r="D53" s="113"/>
      <c r="E53" s="114"/>
      <c r="F53" s="115"/>
      <c r="G53" s="94">
        <f t="shared" si="30"/>
        <v>0</v>
      </c>
      <c r="H53" s="116">
        <f t="shared" si="27"/>
        <v>0</v>
      </c>
      <c r="I53" s="20">
        <f t="shared" si="28"/>
        <v>0</v>
      </c>
      <c r="J53" s="20">
        <f t="shared" si="31"/>
        <v>0</v>
      </c>
      <c r="K53" s="21">
        <f t="shared" si="32"/>
        <v>0</v>
      </c>
      <c r="L53" s="97">
        <f t="shared" si="29"/>
        <v>0</v>
      </c>
      <c r="M53" s="117"/>
    </row>
    <row r="54" spans="3:16" s="6" customFormat="1" ht="19.350000000000001" hidden="1" customHeight="1" outlineLevel="1" x14ac:dyDescent="0.15">
      <c r="C54" s="269"/>
      <c r="D54" s="113"/>
      <c r="E54" s="114"/>
      <c r="F54" s="115"/>
      <c r="G54" s="94">
        <f t="shared" si="30"/>
        <v>0</v>
      </c>
      <c r="H54" s="116">
        <f t="shared" si="27"/>
        <v>0</v>
      </c>
      <c r="I54" s="20">
        <f t="shared" si="28"/>
        <v>0</v>
      </c>
      <c r="J54" s="20">
        <f t="shared" si="31"/>
        <v>0</v>
      </c>
      <c r="K54" s="21">
        <f t="shared" si="32"/>
        <v>0</v>
      </c>
      <c r="L54" s="97">
        <f t="shared" si="29"/>
        <v>0</v>
      </c>
      <c r="M54" s="117"/>
    </row>
    <row r="55" spans="3:16" s="6" customFormat="1" ht="19.350000000000001" hidden="1" customHeight="1" outlineLevel="1" x14ac:dyDescent="0.15">
      <c r="C55" s="269"/>
      <c r="D55" s="113"/>
      <c r="E55" s="114"/>
      <c r="F55" s="115"/>
      <c r="G55" s="94">
        <f t="shared" si="30"/>
        <v>0</v>
      </c>
      <c r="H55" s="116">
        <f t="shared" si="27"/>
        <v>0</v>
      </c>
      <c r="I55" s="20">
        <f t="shared" si="28"/>
        <v>0</v>
      </c>
      <c r="J55" s="20">
        <f t="shared" si="31"/>
        <v>0</v>
      </c>
      <c r="K55" s="21">
        <f t="shared" si="32"/>
        <v>0</v>
      </c>
      <c r="L55" s="97">
        <f t="shared" si="29"/>
        <v>0</v>
      </c>
      <c r="M55" s="117"/>
    </row>
    <row r="56" spans="3:16" s="6" customFormat="1" ht="19.350000000000001" hidden="1" customHeight="1" outlineLevel="1" x14ac:dyDescent="0.15">
      <c r="C56" s="269"/>
      <c r="D56" s="113"/>
      <c r="E56" s="114"/>
      <c r="F56" s="115"/>
      <c r="G56" s="94">
        <f t="shared" si="30"/>
        <v>0</v>
      </c>
      <c r="H56" s="116">
        <f t="shared" si="27"/>
        <v>0</v>
      </c>
      <c r="I56" s="20">
        <f t="shared" si="28"/>
        <v>0</v>
      </c>
      <c r="J56" s="20">
        <f t="shared" si="31"/>
        <v>0</v>
      </c>
      <c r="K56" s="21">
        <f t="shared" si="32"/>
        <v>0</v>
      </c>
      <c r="L56" s="97">
        <f t="shared" si="29"/>
        <v>0</v>
      </c>
      <c r="M56" s="117"/>
    </row>
    <row r="57" spans="3:16" s="6" customFormat="1" ht="19.350000000000001" hidden="1" customHeight="1" outlineLevel="1" x14ac:dyDescent="0.15">
      <c r="C57" s="269"/>
      <c r="D57" s="113"/>
      <c r="E57" s="114"/>
      <c r="F57" s="115"/>
      <c r="G57" s="94">
        <f t="shared" si="30"/>
        <v>0</v>
      </c>
      <c r="H57" s="116">
        <f t="shared" si="27"/>
        <v>0</v>
      </c>
      <c r="I57" s="20">
        <f t="shared" si="28"/>
        <v>0</v>
      </c>
      <c r="J57" s="20">
        <f t="shared" si="31"/>
        <v>0</v>
      </c>
      <c r="K57" s="21">
        <f t="shared" si="32"/>
        <v>0</v>
      </c>
      <c r="L57" s="97">
        <f t="shared" si="29"/>
        <v>0</v>
      </c>
      <c r="M57" s="117"/>
    </row>
    <row r="58" spans="3:16" s="6" customFormat="1" ht="19.350000000000001" hidden="1" customHeight="1" outlineLevel="1" x14ac:dyDescent="0.15">
      <c r="C58" s="269"/>
      <c r="D58" s="90"/>
      <c r="E58" s="98"/>
      <c r="F58" s="99"/>
      <c r="G58" s="94">
        <f t="shared" si="30"/>
        <v>0</v>
      </c>
      <c r="H58" s="100">
        <f t="shared" si="27"/>
        <v>0</v>
      </c>
      <c r="I58" s="20">
        <f t="shared" si="28"/>
        <v>0</v>
      </c>
      <c r="J58" s="20">
        <f t="shared" si="31"/>
        <v>0</v>
      </c>
      <c r="K58" s="21">
        <f t="shared" si="32"/>
        <v>0</v>
      </c>
      <c r="L58" s="97">
        <f t="shared" si="29"/>
        <v>0</v>
      </c>
      <c r="M58" s="86"/>
    </row>
    <row r="59" spans="3:16" s="6" customFormat="1" ht="19.350000000000001" customHeight="1" collapsed="1" thickBot="1" x14ac:dyDescent="0.2">
      <c r="C59" s="269"/>
      <c r="D59" s="91"/>
      <c r="E59" s="101"/>
      <c r="F59" s="102"/>
      <c r="G59" s="94">
        <f t="shared" si="0"/>
        <v>0</v>
      </c>
      <c r="H59" s="103">
        <f t="shared" si="27"/>
        <v>0</v>
      </c>
      <c r="I59" s="20">
        <f t="shared" si="28"/>
        <v>0</v>
      </c>
      <c r="J59" s="20">
        <f>G59*0.5</f>
        <v>0</v>
      </c>
      <c r="K59" s="21">
        <f>I59-J59</f>
        <v>0</v>
      </c>
      <c r="L59" s="97">
        <f t="shared" si="29"/>
        <v>0</v>
      </c>
      <c r="M59" s="87"/>
    </row>
    <row r="60" spans="3:16" s="6" customFormat="1" ht="19.350000000000001" customHeight="1" thickBot="1" x14ac:dyDescent="0.2">
      <c r="C60" s="270"/>
      <c r="D60" s="27" t="s">
        <v>220</v>
      </c>
      <c r="E60" s="104">
        <f>SUM(E50:E59)</f>
        <v>0</v>
      </c>
      <c r="F60" s="104">
        <f>SUM(F50:F59)</f>
        <v>0</v>
      </c>
      <c r="G60" s="105">
        <f>SUM(G50:G59)</f>
        <v>0</v>
      </c>
      <c r="H60" s="104">
        <f>SUM(H50:H59)</f>
        <v>0</v>
      </c>
      <c r="I60" s="105">
        <f>SUM(I50:I59)</f>
        <v>0</v>
      </c>
      <c r="J60" s="105">
        <f t="shared" ref="J60" si="33">SUM(J50:J59)</f>
        <v>0</v>
      </c>
      <c r="K60" s="105">
        <f>SUM(K50:K59)</f>
        <v>0</v>
      </c>
      <c r="L60" s="105">
        <f>SUM(L50:L59)</f>
        <v>0</v>
      </c>
      <c r="M60" s="88"/>
    </row>
    <row r="61" spans="3:16" s="6" customFormat="1" ht="19.350000000000001" customHeight="1" x14ac:dyDescent="0.15">
      <c r="C61" s="269" t="s">
        <v>127</v>
      </c>
      <c r="D61" s="89"/>
      <c r="E61" s="92"/>
      <c r="F61" s="93"/>
      <c r="G61" s="94">
        <f t="shared" si="0"/>
        <v>0</v>
      </c>
      <c r="H61" s="95">
        <f t="shared" ref="H61:H70" si="34">G61*0.1</f>
        <v>0</v>
      </c>
      <c r="I61" s="20">
        <f t="shared" ref="I61:I70" si="35">SUM(G61:H61)</f>
        <v>0</v>
      </c>
      <c r="J61" s="20">
        <f>G61*0.5</f>
        <v>0</v>
      </c>
      <c r="K61" s="21">
        <f>I61-J61</f>
        <v>0</v>
      </c>
      <c r="L61" s="97">
        <f t="shared" ref="L61:L70" si="36">SUM(J61:K61)</f>
        <v>0</v>
      </c>
      <c r="M61" s="85"/>
      <c r="P61" s="6" t="s">
        <v>216</v>
      </c>
    </row>
    <row r="62" spans="3:16" s="6" customFormat="1" ht="19.350000000000001" customHeight="1" x14ac:dyDescent="0.15">
      <c r="C62" s="269"/>
      <c r="D62" s="113"/>
      <c r="E62" s="114"/>
      <c r="F62" s="115"/>
      <c r="G62" s="94">
        <f t="shared" si="0"/>
        <v>0</v>
      </c>
      <c r="H62" s="116">
        <f t="shared" si="34"/>
        <v>0</v>
      </c>
      <c r="I62" s="20">
        <f t="shared" si="35"/>
        <v>0</v>
      </c>
      <c r="J62" s="20">
        <f t="shared" ref="J62:J70" si="37">G62*0.5</f>
        <v>0</v>
      </c>
      <c r="K62" s="21">
        <f t="shared" ref="K62:K70" si="38">I62-J62</f>
        <v>0</v>
      </c>
      <c r="L62" s="97">
        <f t="shared" si="36"/>
        <v>0</v>
      </c>
      <c r="M62" s="117"/>
      <c r="P62" s="6" t="s">
        <v>217</v>
      </c>
    </row>
    <row r="63" spans="3:16" s="6" customFormat="1" ht="19.350000000000001" customHeight="1" x14ac:dyDescent="0.15">
      <c r="C63" s="269"/>
      <c r="D63" s="113"/>
      <c r="E63" s="114"/>
      <c r="F63" s="115"/>
      <c r="G63" s="94">
        <f t="shared" si="0"/>
        <v>0</v>
      </c>
      <c r="H63" s="116">
        <f t="shared" si="34"/>
        <v>0</v>
      </c>
      <c r="I63" s="20">
        <f t="shared" si="35"/>
        <v>0</v>
      </c>
      <c r="J63" s="20">
        <f t="shared" si="37"/>
        <v>0</v>
      </c>
      <c r="K63" s="21">
        <f t="shared" si="38"/>
        <v>0</v>
      </c>
      <c r="L63" s="97">
        <f t="shared" si="36"/>
        <v>0</v>
      </c>
      <c r="M63" s="117"/>
      <c r="P63" s="6" t="s">
        <v>218</v>
      </c>
    </row>
    <row r="64" spans="3:16" s="6" customFormat="1" ht="19.350000000000001" customHeight="1" x14ac:dyDescent="0.15">
      <c r="C64" s="269"/>
      <c r="D64" s="113"/>
      <c r="E64" s="114"/>
      <c r="F64" s="115"/>
      <c r="G64" s="94">
        <f t="shared" si="0"/>
        <v>0</v>
      </c>
      <c r="H64" s="116">
        <f t="shared" si="34"/>
        <v>0</v>
      </c>
      <c r="I64" s="20">
        <f t="shared" si="35"/>
        <v>0</v>
      </c>
      <c r="J64" s="20">
        <f t="shared" si="37"/>
        <v>0</v>
      </c>
      <c r="K64" s="21">
        <f t="shared" si="38"/>
        <v>0</v>
      </c>
      <c r="L64" s="97">
        <f t="shared" si="36"/>
        <v>0</v>
      </c>
      <c r="M64" s="117"/>
    </row>
    <row r="65" spans="3:16" s="6" customFormat="1" ht="19.350000000000001" hidden="1" customHeight="1" outlineLevel="1" x14ac:dyDescent="0.15">
      <c r="C65" s="269"/>
      <c r="D65" s="113"/>
      <c r="E65" s="114"/>
      <c r="F65" s="115"/>
      <c r="G65" s="94">
        <f t="shared" si="0"/>
        <v>0</v>
      </c>
      <c r="H65" s="116">
        <f t="shared" si="34"/>
        <v>0</v>
      </c>
      <c r="I65" s="20">
        <f t="shared" si="35"/>
        <v>0</v>
      </c>
      <c r="J65" s="20">
        <f t="shared" si="37"/>
        <v>0</v>
      </c>
      <c r="K65" s="21">
        <f t="shared" si="38"/>
        <v>0</v>
      </c>
      <c r="L65" s="97">
        <f t="shared" si="36"/>
        <v>0</v>
      </c>
      <c r="M65" s="117"/>
    </row>
    <row r="66" spans="3:16" s="6" customFormat="1" ht="19.350000000000001" hidden="1" customHeight="1" outlineLevel="1" x14ac:dyDescent="0.15">
      <c r="C66" s="269"/>
      <c r="D66" s="113"/>
      <c r="E66" s="114"/>
      <c r="F66" s="115"/>
      <c r="G66" s="94">
        <f t="shared" si="0"/>
        <v>0</v>
      </c>
      <c r="H66" s="116">
        <f t="shared" si="34"/>
        <v>0</v>
      </c>
      <c r="I66" s="20">
        <f t="shared" si="35"/>
        <v>0</v>
      </c>
      <c r="J66" s="20">
        <f t="shared" si="37"/>
        <v>0</v>
      </c>
      <c r="K66" s="21">
        <f t="shared" si="38"/>
        <v>0</v>
      </c>
      <c r="L66" s="97">
        <f t="shared" si="36"/>
        <v>0</v>
      </c>
      <c r="M66" s="117"/>
    </row>
    <row r="67" spans="3:16" s="6" customFormat="1" ht="19.350000000000001" hidden="1" customHeight="1" outlineLevel="1" x14ac:dyDescent="0.15">
      <c r="C67" s="269"/>
      <c r="D67" s="113"/>
      <c r="E67" s="114"/>
      <c r="F67" s="115"/>
      <c r="G67" s="94">
        <f t="shared" si="0"/>
        <v>0</v>
      </c>
      <c r="H67" s="116">
        <f t="shared" si="34"/>
        <v>0</v>
      </c>
      <c r="I67" s="20">
        <f t="shared" si="35"/>
        <v>0</v>
      </c>
      <c r="J67" s="20">
        <f t="shared" si="37"/>
        <v>0</v>
      </c>
      <c r="K67" s="21">
        <f t="shared" si="38"/>
        <v>0</v>
      </c>
      <c r="L67" s="97">
        <f t="shared" si="36"/>
        <v>0</v>
      </c>
      <c r="M67" s="117"/>
    </row>
    <row r="68" spans="3:16" s="6" customFormat="1" ht="19.350000000000001" hidden="1" customHeight="1" outlineLevel="1" x14ac:dyDescent="0.15">
      <c r="C68" s="269"/>
      <c r="D68" s="113"/>
      <c r="E68" s="114"/>
      <c r="F68" s="115"/>
      <c r="G68" s="94">
        <f t="shared" si="0"/>
        <v>0</v>
      </c>
      <c r="H68" s="116">
        <f t="shared" si="34"/>
        <v>0</v>
      </c>
      <c r="I68" s="20">
        <f t="shared" si="35"/>
        <v>0</v>
      </c>
      <c r="J68" s="20">
        <f t="shared" si="37"/>
        <v>0</v>
      </c>
      <c r="K68" s="21">
        <f t="shared" si="38"/>
        <v>0</v>
      </c>
      <c r="L68" s="97">
        <f t="shared" si="36"/>
        <v>0</v>
      </c>
      <c r="M68" s="117"/>
    </row>
    <row r="69" spans="3:16" s="6" customFormat="1" ht="19.350000000000001" hidden="1" customHeight="1" outlineLevel="1" x14ac:dyDescent="0.15">
      <c r="C69" s="269"/>
      <c r="D69" s="90"/>
      <c r="E69" s="98"/>
      <c r="F69" s="99"/>
      <c r="G69" s="94">
        <f t="shared" si="0"/>
        <v>0</v>
      </c>
      <c r="H69" s="100">
        <f t="shared" si="34"/>
        <v>0</v>
      </c>
      <c r="I69" s="20">
        <f t="shared" si="35"/>
        <v>0</v>
      </c>
      <c r="J69" s="20">
        <f t="shared" si="37"/>
        <v>0</v>
      </c>
      <c r="K69" s="21">
        <f t="shared" si="38"/>
        <v>0</v>
      </c>
      <c r="L69" s="97">
        <f t="shared" si="36"/>
        <v>0</v>
      </c>
      <c r="M69" s="86"/>
    </row>
    <row r="70" spans="3:16" s="6" customFormat="1" ht="19.350000000000001" customHeight="1" collapsed="1" thickBot="1" x14ac:dyDescent="0.2">
      <c r="C70" s="269"/>
      <c r="D70" s="91"/>
      <c r="E70" s="101"/>
      <c r="F70" s="102"/>
      <c r="G70" s="94">
        <f t="shared" si="0"/>
        <v>0</v>
      </c>
      <c r="H70" s="103">
        <f t="shared" si="34"/>
        <v>0</v>
      </c>
      <c r="I70" s="20">
        <f t="shared" si="35"/>
        <v>0</v>
      </c>
      <c r="J70" s="20">
        <f t="shared" si="37"/>
        <v>0</v>
      </c>
      <c r="K70" s="21">
        <f t="shared" si="38"/>
        <v>0</v>
      </c>
      <c r="L70" s="97">
        <f t="shared" si="36"/>
        <v>0</v>
      </c>
      <c r="M70" s="87"/>
    </row>
    <row r="71" spans="3:16" s="6" customFormat="1" ht="19.350000000000001" customHeight="1" thickBot="1" x14ac:dyDescent="0.2">
      <c r="C71" s="270"/>
      <c r="D71" s="27" t="s">
        <v>220</v>
      </c>
      <c r="E71" s="104">
        <f>SUM(E61:E70)</f>
        <v>0</v>
      </c>
      <c r="F71" s="104">
        <f>SUM(F61:F70)</f>
        <v>0</v>
      </c>
      <c r="G71" s="105">
        <f t="shared" ref="G71:K71" si="39">SUM(G61:G70)</f>
        <v>0</v>
      </c>
      <c r="H71" s="104">
        <f t="shared" si="39"/>
        <v>0</v>
      </c>
      <c r="I71" s="105">
        <f t="shared" si="39"/>
        <v>0</v>
      </c>
      <c r="J71" s="105">
        <f t="shared" si="39"/>
        <v>0</v>
      </c>
      <c r="K71" s="105">
        <f t="shared" si="39"/>
        <v>0</v>
      </c>
      <c r="L71" s="105">
        <f>SUM(L61:L70)</f>
        <v>0</v>
      </c>
      <c r="M71" s="88"/>
    </row>
    <row r="72" spans="3:16" s="6" customFormat="1" ht="19.350000000000001" customHeight="1" x14ac:dyDescent="0.15">
      <c r="C72" s="269" t="s">
        <v>148</v>
      </c>
      <c r="D72" s="89"/>
      <c r="E72" s="92"/>
      <c r="F72" s="93"/>
      <c r="G72" s="94">
        <f t="shared" si="0"/>
        <v>0</v>
      </c>
      <c r="H72" s="95">
        <f>G72*0.08</f>
        <v>0</v>
      </c>
      <c r="I72" s="20">
        <f t="shared" ref="I72:I74" si="40">SUM(G72:H72)</f>
        <v>0</v>
      </c>
      <c r="J72" s="20">
        <f>G72*0.5</f>
        <v>0</v>
      </c>
      <c r="K72" s="21">
        <f>I72-J72</f>
        <v>0</v>
      </c>
      <c r="L72" s="97">
        <f t="shared" ref="L72:L74" si="41">SUM(J72:K72)</f>
        <v>0</v>
      </c>
      <c r="M72" s="85"/>
      <c r="P72" s="6" t="s">
        <v>222</v>
      </c>
    </row>
    <row r="73" spans="3:16" s="6" customFormat="1" ht="19.350000000000001" customHeight="1" x14ac:dyDescent="0.15">
      <c r="C73" s="269"/>
      <c r="D73" s="90"/>
      <c r="E73" s="98"/>
      <c r="F73" s="99"/>
      <c r="G73" s="94">
        <f t="shared" si="0"/>
        <v>0</v>
      </c>
      <c r="H73" s="100">
        <f>G73*0.08</f>
        <v>0</v>
      </c>
      <c r="I73" s="20">
        <f t="shared" si="40"/>
        <v>0</v>
      </c>
      <c r="J73" s="20">
        <f>G73*0.5</f>
        <v>0</v>
      </c>
      <c r="K73" s="21">
        <f>I73-J73</f>
        <v>0</v>
      </c>
      <c r="L73" s="97">
        <f t="shared" si="41"/>
        <v>0</v>
      </c>
      <c r="M73" s="86"/>
    </row>
    <row r="74" spans="3:16" s="6" customFormat="1" ht="19.350000000000001" customHeight="1" thickBot="1" x14ac:dyDescent="0.2">
      <c r="C74" s="269"/>
      <c r="D74" s="91"/>
      <c r="E74" s="101"/>
      <c r="F74" s="102"/>
      <c r="G74" s="94">
        <f t="shared" si="0"/>
        <v>0</v>
      </c>
      <c r="H74" s="103">
        <f>G74*0.08</f>
        <v>0</v>
      </c>
      <c r="I74" s="20">
        <f t="shared" si="40"/>
        <v>0</v>
      </c>
      <c r="J74" s="20">
        <f>G74*0.5</f>
        <v>0</v>
      </c>
      <c r="K74" s="21">
        <f>I74-J74</f>
        <v>0</v>
      </c>
      <c r="L74" s="97">
        <f t="shared" si="41"/>
        <v>0</v>
      </c>
      <c r="M74" s="87"/>
    </row>
    <row r="75" spans="3:16" s="6" customFormat="1" ht="19.350000000000001" customHeight="1" x14ac:dyDescent="0.15">
      <c r="C75" s="270"/>
      <c r="D75" s="27" t="s">
        <v>220</v>
      </c>
      <c r="E75" s="104">
        <f>SUM(E72:E74)</f>
        <v>0</v>
      </c>
      <c r="F75" s="104">
        <f>SUM(F72:F74)</f>
        <v>0</v>
      </c>
      <c r="G75" s="105">
        <f>SUM(G72:G74)</f>
        <v>0</v>
      </c>
      <c r="H75" s="104">
        <f t="shared" ref="H75:K75" si="42">SUM(H72:H74)</f>
        <v>0</v>
      </c>
      <c r="I75" s="105">
        <f t="shared" si="42"/>
        <v>0</v>
      </c>
      <c r="J75" s="105">
        <f t="shared" si="42"/>
        <v>0</v>
      </c>
      <c r="K75" s="105">
        <f t="shared" si="42"/>
        <v>0</v>
      </c>
      <c r="L75" s="105">
        <f>SUM(L72:L74)</f>
        <v>0</v>
      </c>
      <c r="M75" s="84"/>
      <c r="P75" s="6" t="s">
        <v>258</v>
      </c>
    </row>
    <row r="76" spans="3:16" s="6" customFormat="1" ht="19.350000000000001" customHeight="1" x14ac:dyDescent="0.15">
      <c r="C76" s="271" t="s">
        <v>129</v>
      </c>
      <c r="D76" s="271"/>
      <c r="E76" s="106">
        <f t="shared" ref="E76:L76" si="43">SUMIF($D$6:$D$75,$D$75,E6:E75)</f>
        <v>0</v>
      </c>
      <c r="F76" s="106">
        <f t="shared" si="43"/>
        <v>0</v>
      </c>
      <c r="G76" s="106">
        <f t="shared" si="43"/>
        <v>0</v>
      </c>
      <c r="H76" s="106">
        <f t="shared" si="43"/>
        <v>0</v>
      </c>
      <c r="I76" s="106">
        <f t="shared" si="43"/>
        <v>0</v>
      </c>
      <c r="J76" s="106">
        <f>SUMIF($D$6:$D$75,$D$75,J6:J75)</f>
        <v>0</v>
      </c>
      <c r="K76" s="106">
        <f t="shared" si="43"/>
        <v>0</v>
      </c>
      <c r="L76" s="106">
        <f t="shared" si="43"/>
        <v>0</v>
      </c>
      <c r="M76" s="28"/>
      <c r="P76" s="112" t="s">
        <v>255</v>
      </c>
    </row>
    <row r="77" spans="3:16" s="6" customFormat="1" ht="12.6" customHeight="1" x14ac:dyDescent="0.15">
      <c r="C77" s="6" t="s">
        <v>223</v>
      </c>
      <c r="D77" s="12"/>
      <c r="L77" s="12"/>
      <c r="M77" s="13"/>
      <c r="P77" s="12"/>
    </row>
    <row r="78" spans="3:16" s="6" customFormat="1" ht="12.6" customHeight="1" x14ac:dyDescent="0.15">
      <c r="C78" s="6" t="s">
        <v>224</v>
      </c>
      <c r="D78" s="12"/>
      <c r="E78" s="14"/>
      <c r="F78" s="14"/>
      <c r="G78" s="14"/>
      <c r="H78" s="14"/>
      <c r="I78" s="14"/>
      <c r="K78" s="14"/>
      <c r="L78" s="12"/>
      <c r="M78" s="16"/>
      <c r="P78" s="112" t="s">
        <v>225</v>
      </c>
    </row>
    <row r="79" spans="3:16" s="6" customFormat="1" ht="12.6" customHeight="1" x14ac:dyDescent="0.15">
      <c r="C79" s="6" t="s">
        <v>226</v>
      </c>
      <c r="D79" s="12"/>
      <c r="E79" s="14"/>
      <c r="F79" s="14"/>
      <c r="G79" s="14"/>
      <c r="H79" s="14"/>
      <c r="I79" s="14"/>
      <c r="K79" s="14"/>
      <c r="L79" s="12"/>
      <c r="M79" s="16"/>
      <c r="P79" s="12"/>
    </row>
    <row r="80" spans="3:16" s="6" customFormat="1" ht="12.6" customHeight="1" x14ac:dyDescent="0.15">
      <c r="C80" s="6" t="s">
        <v>227</v>
      </c>
      <c r="D80" s="12"/>
      <c r="E80" s="14"/>
      <c r="F80" s="14"/>
      <c r="G80" s="14"/>
      <c r="H80" s="14"/>
      <c r="I80" s="14"/>
      <c r="K80" s="14"/>
      <c r="L80" s="12"/>
      <c r="M80" s="16"/>
      <c r="P80" s="12"/>
    </row>
    <row r="81" spans="3:16" s="6" customFormat="1" ht="14.85" customHeight="1" thickBot="1" x14ac:dyDescent="0.2">
      <c r="D81" s="12"/>
      <c r="E81" s="14"/>
      <c r="F81" s="14"/>
      <c r="G81" s="14"/>
      <c r="H81" s="14"/>
      <c r="I81" s="14"/>
      <c r="K81" s="14"/>
      <c r="L81" s="12"/>
      <c r="M81" s="16"/>
      <c r="P81" s="15"/>
    </row>
    <row r="82" spans="3:16" s="6" customFormat="1" ht="19.350000000000001" customHeight="1" x14ac:dyDescent="0.15">
      <c r="C82" s="179" t="s">
        <v>228</v>
      </c>
      <c r="D82" s="259"/>
      <c r="E82" s="272"/>
      <c r="F82" s="273"/>
      <c r="G82" s="273"/>
      <c r="H82" s="273"/>
      <c r="I82" s="273"/>
      <c r="J82" s="273"/>
      <c r="K82" s="273"/>
      <c r="L82" s="273"/>
      <c r="M82" s="274"/>
      <c r="P82" s="15" t="s">
        <v>229</v>
      </c>
    </row>
    <row r="83" spans="3:16" s="6" customFormat="1" ht="19.350000000000001" customHeight="1" x14ac:dyDescent="0.15">
      <c r="C83" s="179" t="s">
        <v>230</v>
      </c>
      <c r="D83" s="259"/>
      <c r="E83" s="263"/>
      <c r="F83" s="264"/>
      <c r="G83" s="264"/>
      <c r="H83" s="264"/>
      <c r="I83" s="264"/>
      <c r="J83" s="264"/>
      <c r="K83" s="264"/>
      <c r="L83" s="264"/>
      <c r="M83" s="265"/>
      <c r="P83" s="15"/>
    </row>
    <row r="84" spans="3:16" s="6" customFormat="1" ht="19.350000000000001" customHeight="1" x14ac:dyDescent="0.15">
      <c r="C84" s="179" t="s">
        <v>231</v>
      </c>
      <c r="D84" s="259"/>
      <c r="E84" s="263"/>
      <c r="F84" s="264"/>
      <c r="G84" s="264"/>
      <c r="H84" s="264"/>
      <c r="I84" s="264"/>
      <c r="J84" s="264"/>
      <c r="K84" s="264"/>
      <c r="L84" s="264"/>
      <c r="M84" s="265"/>
      <c r="P84" s="12"/>
    </row>
    <row r="85" spans="3:16" s="6" customFormat="1" ht="19.350000000000001" customHeight="1" x14ac:dyDescent="0.15">
      <c r="C85" s="179" t="s">
        <v>232</v>
      </c>
      <c r="D85" s="259"/>
      <c r="E85" s="263"/>
      <c r="F85" s="264"/>
      <c r="G85" s="264"/>
      <c r="H85" s="264"/>
      <c r="I85" s="264"/>
      <c r="J85" s="264"/>
      <c r="K85" s="264"/>
      <c r="L85" s="264"/>
      <c r="M85" s="265"/>
      <c r="P85" s="12"/>
    </row>
    <row r="86" spans="3:16" s="6" customFormat="1" ht="19.350000000000001" customHeight="1" x14ac:dyDescent="0.15">
      <c r="C86" s="179" t="s">
        <v>233</v>
      </c>
      <c r="D86" s="259"/>
      <c r="E86" s="263"/>
      <c r="F86" s="264"/>
      <c r="G86" s="264"/>
      <c r="H86" s="264"/>
      <c r="I86" s="264"/>
      <c r="J86" s="264"/>
      <c r="K86" s="264"/>
      <c r="L86" s="264"/>
      <c r="M86" s="265"/>
      <c r="P86" s="12"/>
    </row>
    <row r="87" spans="3:16" s="6" customFormat="1" ht="19.350000000000001" customHeight="1" thickBot="1" x14ac:dyDescent="0.2">
      <c r="C87" s="179" t="s">
        <v>234</v>
      </c>
      <c r="D87" s="259"/>
      <c r="E87" s="260"/>
      <c r="F87" s="261"/>
      <c r="G87" s="261"/>
      <c r="H87" s="261"/>
      <c r="I87" s="261"/>
      <c r="J87" s="261"/>
      <c r="K87" s="261"/>
      <c r="L87" s="261"/>
      <c r="M87" s="262"/>
      <c r="P87" s="12"/>
    </row>
  </sheetData>
  <sheetProtection formatRows="0" insertRows="0"/>
  <mergeCells count="21">
    <mergeCell ref="C83:D83"/>
    <mergeCell ref="E83:M83"/>
    <mergeCell ref="P4:P5"/>
    <mergeCell ref="C6:C16"/>
    <mergeCell ref="C17:C27"/>
    <mergeCell ref="C28:C38"/>
    <mergeCell ref="C39:C49"/>
    <mergeCell ref="C50:C60"/>
    <mergeCell ref="C61:C71"/>
    <mergeCell ref="C72:C75"/>
    <mergeCell ref="C76:D76"/>
    <mergeCell ref="C82:D82"/>
    <mergeCell ref="E82:M82"/>
    <mergeCell ref="C87:D87"/>
    <mergeCell ref="E87:M87"/>
    <mergeCell ref="C84:D84"/>
    <mergeCell ref="E84:M84"/>
    <mergeCell ref="C85:D85"/>
    <mergeCell ref="E85:M85"/>
    <mergeCell ref="C86:D86"/>
    <mergeCell ref="E86:M86"/>
  </mergeCells>
  <phoneticPr fontId="2"/>
  <conditionalFormatting sqref="J76">
    <cfRule type="cellIs" dxfId="3" priority="1" operator="lessThan">
      <formula>1000000</formula>
    </cfRule>
    <cfRule type="cellIs" dxfId="2" priority="2" operator="greaterThan">
      <formula>84000000</formula>
    </cfRule>
  </conditionalFormatting>
  <dataValidations count="2">
    <dataValidation type="list" allowBlank="1" showInputMessage="1" showErrorMessage="1" sqref="M5:M75" xr:uid="{CC5B7DD6-FD89-4BE1-8356-86613E8C6369}">
      <formula1>"✔"</formula1>
    </dataValidation>
    <dataValidation type="list" allowBlank="1" showInputMessage="1" showErrorMessage="1" sqref="J3" xr:uid="{9718741B-BF51-44A6-8EBF-D8067AEAF7FE}">
      <formula1>"補助率1/2,補助率1/3"</formula1>
    </dataValidation>
  </dataValidations>
  <printOptions horizontalCentered="1"/>
  <pageMargins left="0.59055118110236227" right="0.59055118110236227" top="0.59055118110236227" bottom="0.39370078740157483" header="0.31496062992125984" footer="0.31496062992125984"/>
  <pageSetup paperSize="9" scale="77"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44762-7FB1-442C-AF1E-F29AF83219C9}">
  <dimension ref="B1:N16"/>
  <sheetViews>
    <sheetView view="pageBreakPreview" zoomScaleNormal="100" zoomScaleSheetLayoutView="100" workbookViewId="0">
      <selection activeCell="B1" sqref="B1"/>
    </sheetView>
  </sheetViews>
  <sheetFormatPr defaultColWidth="8.75" defaultRowHeight="13.5" customHeight="1" x14ac:dyDescent="0.15"/>
  <cols>
    <col min="1" max="1" width="5.625" style="2" customWidth="1"/>
    <col min="2" max="2" width="4.625" style="2" customWidth="1"/>
    <col min="3" max="10" width="11.25" style="2" customWidth="1"/>
    <col min="11" max="11" width="4.875" style="2" customWidth="1"/>
    <col min="12" max="12" width="4.625" style="2" customWidth="1"/>
    <col min="13" max="13" width="5.625" style="2" customWidth="1"/>
    <col min="14" max="14" width="59.625" style="1" customWidth="1"/>
    <col min="15" max="16384" width="8.75" style="2"/>
  </cols>
  <sheetData>
    <row r="1" spans="2:14" ht="13.5" customHeight="1" x14ac:dyDescent="0.15">
      <c r="B1" s="2" t="s">
        <v>235</v>
      </c>
      <c r="N1" s="11"/>
    </row>
    <row r="2" spans="2:14" s="6" customFormat="1" ht="15" customHeight="1" x14ac:dyDescent="0.15">
      <c r="N2" s="12"/>
    </row>
    <row r="3" spans="2:14" s="6" customFormat="1" ht="15" customHeight="1" x14ac:dyDescent="0.15">
      <c r="C3" s="7" t="s">
        <v>236</v>
      </c>
      <c r="D3" s="13"/>
      <c r="E3" s="54"/>
      <c r="F3" s="54"/>
      <c r="G3" s="54"/>
      <c r="H3" s="54"/>
      <c r="I3" s="55"/>
      <c r="J3" s="13"/>
      <c r="K3" s="13"/>
      <c r="L3" s="13"/>
      <c r="N3" s="12"/>
    </row>
    <row r="4" spans="2:14" s="6" customFormat="1" ht="16.5" customHeight="1" x14ac:dyDescent="0.15">
      <c r="C4" s="7" t="s">
        <v>237</v>
      </c>
      <c r="D4" s="56"/>
      <c r="E4" s="56"/>
      <c r="F4" s="56"/>
      <c r="G4" s="56"/>
      <c r="H4" s="56"/>
      <c r="I4" s="57"/>
      <c r="J4" s="56"/>
      <c r="K4" s="13"/>
      <c r="N4" s="12"/>
    </row>
    <row r="5" spans="2:14" s="6" customFormat="1" ht="16.5" customHeight="1" x14ac:dyDescent="0.15">
      <c r="C5" s="7" t="s">
        <v>238</v>
      </c>
      <c r="D5" s="31"/>
      <c r="E5" s="31"/>
      <c r="F5" s="31"/>
      <c r="G5" s="31"/>
      <c r="H5" s="31"/>
      <c r="I5" s="32"/>
      <c r="J5" s="31"/>
      <c r="K5" s="58"/>
      <c r="N5" s="266"/>
    </row>
    <row r="6" spans="2:14" s="6" customFormat="1" ht="16.5" customHeight="1" x14ac:dyDescent="0.15">
      <c r="C6" s="7"/>
      <c r="D6" s="59"/>
      <c r="E6" s="31"/>
      <c r="F6" s="31"/>
      <c r="G6" s="31"/>
      <c r="H6" s="31"/>
      <c r="I6" s="32"/>
      <c r="J6" s="59"/>
      <c r="K6" s="59"/>
      <c r="N6" s="266"/>
    </row>
    <row r="7" spans="2:14" s="6" customFormat="1" ht="31.35" customHeight="1" x14ac:dyDescent="0.15">
      <c r="C7" s="8" t="s">
        <v>239</v>
      </c>
      <c r="D7" s="10" t="s">
        <v>240</v>
      </c>
      <c r="E7" s="36" t="s">
        <v>241</v>
      </c>
      <c r="F7" s="36" t="s">
        <v>242</v>
      </c>
      <c r="G7" s="36" t="s">
        <v>243</v>
      </c>
      <c r="H7" s="36" t="s">
        <v>244</v>
      </c>
      <c r="I7" s="36" t="s">
        <v>245</v>
      </c>
      <c r="J7" s="36" t="s">
        <v>246</v>
      </c>
      <c r="K7" s="8" t="s">
        <v>247</v>
      </c>
      <c r="N7" s="266"/>
    </row>
    <row r="8" spans="2:14" s="6" customFormat="1" ht="28.5" customHeight="1" thickBot="1" x14ac:dyDescent="0.2">
      <c r="C8" s="60" t="s">
        <v>248</v>
      </c>
      <c r="D8" s="61" t="s">
        <v>249</v>
      </c>
      <c r="E8" s="61">
        <v>0</v>
      </c>
      <c r="F8" s="61">
        <v>30</v>
      </c>
      <c r="G8" s="61">
        <v>60</v>
      </c>
      <c r="H8" s="61">
        <v>80</v>
      </c>
      <c r="I8" s="61">
        <v>100</v>
      </c>
      <c r="J8" s="61">
        <v>120</v>
      </c>
      <c r="K8" s="61" t="s">
        <v>250</v>
      </c>
      <c r="N8" s="266"/>
    </row>
    <row r="9" spans="2:14" s="6" customFormat="1" ht="32.1" customHeight="1" x14ac:dyDescent="0.15">
      <c r="C9" s="118" t="s">
        <v>251</v>
      </c>
      <c r="D9" s="119" t="s">
        <v>249</v>
      </c>
      <c r="E9" s="120"/>
      <c r="F9" s="120"/>
      <c r="G9" s="120"/>
      <c r="H9" s="120"/>
      <c r="I9" s="121"/>
      <c r="J9" s="119"/>
      <c r="K9" s="122"/>
      <c r="N9" s="22"/>
    </row>
    <row r="10" spans="2:14" s="6" customFormat="1" ht="32.1" customHeight="1" thickBot="1" x14ac:dyDescent="0.2">
      <c r="C10" s="123"/>
      <c r="D10" s="124"/>
      <c r="E10" s="125"/>
      <c r="F10" s="125"/>
      <c r="G10" s="125"/>
      <c r="H10" s="125"/>
      <c r="I10" s="126"/>
      <c r="J10" s="124"/>
      <c r="K10" s="127"/>
      <c r="N10" s="22"/>
    </row>
    <row r="11" spans="2:14" s="6" customFormat="1" ht="16.5" customHeight="1" x14ac:dyDescent="0.15">
      <c r="C11" s="7"/>
      <c r="D11" s="59"/>
      <c r="E11" s="31"/>
      <c r="F11" s="31"/>
      <c r="G11" s="31"/>
      <c r="H11" s="31"/>
      <c r="I11" s="32"/>
      <c r="J11" s="59"/>
      <c r="K11" s="59"/>
      <c r="N11" s="22"/>
    </row>
    <row r="12" spans="2:14" s="6" customFormat="1" ht="16.5" customHeight="1" x14ac:dyDescent="0.15">
      <c r="C12" s="62" t="s">
        <v>252</v>
      </c>
      <c r="D12" s="59"/>
      <c r="E12" s="31"/>
      <c r="F12" s="31"/>
      <c r="G12" s="31"/>
      <c r="H12" s="31"/>
      <c r="I12" s="32"/>
      <c r="J12" s="59"/>
      <c r="K12" s="59"/>
      <c r="N12" s="22"/>
    </row>
    <row r="13" spans="2:14" s="6" customFormat="1" ht="16.5" customHeight="1" x14ac:dyDescent="0.15">
      <c r="C13" s="57"/>
      <c r="D13" s="63"/>
      <c r="E13" s="64"/>
      <c r="F13" s="64"/>
      <c r="G13" s="64"/>
      <c r="H13" s="64"/>
      <c r="I13" s="63"/>
      <c r="J13" s="63"/>
      <c r="K13" s="63"/>
      <c r="N13" s="22"/>
    </row>
    <row r="14" spans="2:14" s="6" customFormat="1" ht="16.5" customHeight="1" x14ac:dyDescent="0.15">
      <c r="C14" s="7"/>
      <c r="D14" s="59"/>
      <c r="E14" s="31"/>
      <c r="F14" s="31"/>
      <c r="G14" s="31"/>
      <c r="H14" s="31"/>
      <c r="I14" s="32"/>
      <c r="J14" s="59"/>
      <c r="K14" s="59"/>
      <c r="N14" s="22"/>
    </row>
    <row r="15" spans="2:14" s="6" customFormat="1" ht="16.5" customHeight="1" x14ac:dyDescent="0.15">
      <c r="C15" s="7"/>
      <c r="D15" s="59"/>
      <c r="E15" s="31"/>
      <c r="F15" s="31"/>
      <c r="G15" s="31"/>
      <c r="H15" s="31"/>
      <c r="I15" s="32"/>
      <c r="J15" s="59"/>
      <c r="K15" s="59"/>
      <c r="N15" s="22"/>
    </row>
    <row r="16" spans="2:14" s="6" customFormat="1" ht="16.5" customHeight="1" x14ac:dyDescent="0.15">
      <c r="C16" s="7"/>
      <c r="D16" s="59"/>
      <c r="E16" s="31"/>
      <c r="F16" s="31"/>
      <c r="G16" s="31"/>
      <c r="H16" s="31"/>
      <c r="I16" s="32"/>
      <c r="J16" s="59"/>
      <c r="K16" s="59"/>
      <c r="N16" s="12"/>
    </row>
  </sheetData>
  <sheetProtection formatRows="0" insertRows="0"/>
  <mergeCells count="1">
    <mergeCell ref="N5:N8"/>
  </mergeCells>
  <phoneticPr fontId="2"/>
  <dataValidations count="1">
    <dataValidation type="list" allowBlank="1" showInputMessage="1" showErrorMessage="1" sqref="K8:K10" xr:uid="{F7CED090-3BB8-4DE0-9C72-4E20F857B100}">
      <formula1>"トン,kg"</formula1>
    </dataValidation>
  </dataValidations>
  <printOptions horizontalCentered="1"/>
  <pageMargins left="0.59055118110236227" right="0.59055118110236227" top="0.59055118110236227" bottom="0.39370078740157483" header="0.31496062992125984" footer="0.31496062992125984"/>
  <pageSetup paperSize="9" scale="86"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9DC73-3A95-4ECE-AAF8-9DA07C51D18D}">
  <dimension ref="B1:M50"/>
  <sheetViews>
    <sheetView view="pageBreakPreview" zoomScaleNormal="100" zoomScaleSheetLayoutView="100" workbookViewId="0">
      <selection activeCell="B1" sqref="B1"/>
    </sheetView>
  </sheetViews>
  <sheetFormatPr defaultColWidth="8.75" defaultRowHeight="13.5" customHeight="1" x14ac:dyDescent="0.15"/>
  <cols>
    <col min="1" max="1" width="5.625" style="2" customWidth="1"/>
    <col min="2" max="2" width="4.625" style="2" customWidth="1"/>
    <col min="3" max="10" width="10.25" style="2" customWidth="1"/>
    <col min="11" max="11" width="4.625" style="2" customWidth="1"/>
    <col min="12" max="12" width="5.625" style="2" customWidth="1"/>
    <col min="13" max="13" width="59.625" style="1" customWidth="1"/>
    <col min="14" max="16384" width="8.75" style="2"/>
  </cols>
  <sheetData>
    <row r="1" spans="2:13" ht="13.5" customHeight="1" x14ac:dyDescent="0.15">
      <c r="B1" s="2" t="s">
        <v>253</v>
      </c>
      <c r="M1" s="11"/>
    </row>
    <row r="2" spans="2:13" s="6" customFormat="1" ht="15" customHeight="1" thickBot="1" x14ac:dyDescent="0.2">
      <c r="C2" s="6" t="s">
        <v>254</v>
      </c>
      <c r="M2" s="12"/>
    </row>
    <row r="3" spans="2:13" s="6" customFormat="1" ht="15" customHeight="1" x14ac:dyDescent="0.15">
      <c r="C3" s="42"/>
      <c r="D3" s="43"/>
      <c r="E3" s="37"/>
      <c r="F3" s="37"/>
      <c r="G3" s="37"/>
      <c r="H3" s="37"/>
      <c r="I3" s="44"/>
      <c r="J3" s="45"/>
      <c r="K3" s="13"/>
      <c r="M3" s="12"/>
    </row>
    <row r="4" spans="2:13" s="6" customFormat="1" ht="16.5" customHeight="1" x14ac:dyDescent="0.15">
      <c r="C4" s="39"/>
      <c r="D4" s="46"/>
      <c r="E4" s="46"/>
      <c r="F4" s="46"/>
      <c r="G4" s="46"/>
      <c r="H4" s="46"/>
      <c r="I4" s="35"/>
      <c r="J4" s="47"/>
      <c r="M4" s="12"/>
    </row>
    <row r="5" spans="2:13" s="6" customFormat="1" ht="16.5" customHeight="1" x14ac:dyDescent="0.15">
      <c r="C5" s="39"/>
      <c r="D5" s="46"/>
      <c r="E5" s="46"/>
      <c r="F5" s="46"/>
      <c r="G5" s="46"/>
      <c r="H5" s="46"/>
      <c r="I5" s="35"/>
      <c r="J5" s="47"/>
      <c r="M5" s="12"/>
    </row>
    <row r="6" spans="2:13" s="6" customFormat="1" ht="16.5" customHeight="1" x14ac:dyDescent="0.15">
      <c r="C6" s="39"/>
      <c r="D6" s="46"/>
      <c r="E6" s="46"/>
      <c r="F6" s="46"/>
      <c r="G6" s="46"/>
      <c r="H6" s="46"/>
      <c r="I6" s="35"/>
      <c r="J6" s="47"/>
      <c r="M6" s="12"/>
    </row>
    <row r="7" spans="2:13" s="6" customFormat="1" ht="16.5" customHeight="1" x14ac:dyDescent="0.15">
      <c r="C7" s="39"/>
      <c r="D7" s="46"/>
      <c r="E7" s="46"/>
      <c r="F7" s="46"/>
      <c r="G7" s="46"/>
      <c r="H7" s="46"/>
      <c r="I7" s="35"/>
      <c r="J7" s="47"/>
      <c r="M7" s="12"/>
    </row>
    <row r="8" spans="2:13" s="6" customFormat="1" ht="16.5" customHeight="1" x14ac:dyDescent="0.15">
      <c r="C8" s="39"/>
      <c r="D8" s="46"/>
      <c r="E8" s="46"/>
      <c r="F8" s="46"/>
      <c r="G8" s="46"/>
      <c r="H8" s="46"/>
      <c r="I8" s="35"/>
      <c r="J8" s="47"/>
      <c r="M8" s="12"/>
    </row>
    <row r="9" spans="2:13" s="6" customFormat="1" ht="16.5" customHeight="1" x14ac:dyDescent="0.15">
      <c r="C9" s="39"/>
      <c r="D9" s="46"/>
      <c r="E9" s="46"/>
      <c r="F9" s="46"/>
      <c r="G9" s="46"/>
      <c r="H9" s="46"/>
      <c r="I9" s="35"/>
      <c r="J9" s="47"/>
      <c r="M9" s="12"/>
    </row>
    <row r="10" spans="2:13" s="6" customFormat="1" ht="16.5" customHeight="1" x14ac:dyDescent="0.15">
      <c r="C10" s="39"/>
      <c r="D10" s="46"/>
      <c r="E10" s="46"/>
      <c r="F10" s="46"/>
      <c r="G10" s="46"/>
      <c r="H10" s="46"/>
      <c r="I10" s="35"/>
      <c r="J10" s="47"/>
      <c r="M10" s="12"/>
    </row>
    <row r="11" spans="2:13" s="6" customFormat="1" ht="16.5" customHeight="1" x14ac:dyDescent="0.15">
      <c r="C11" s="39"/>
      <c r="D11" s="46"/>
      <c r="E11" s="46"/>
      <c r="F11" s="46"/>
      <c r="G11" s="46"/>
      <c r="H11" s="46"/>
      <c r="I11" s="35"/>
      <c r="J11" s="47"/>
      <c r="M11" s="12"/>
    </row>
    <row r="12" spans="2:13" s="6" customFormat="1" ht="16.5" customHeight="1" x14ac:dyDescent="0.15">
      <c r="C12" s="39"/>
      <c r="D12" s="46"/>
      <c r="E12" s="46"/>
      <c r="F12" s="46"/>
      <c r="G12" s="46"/>
      <c r="H12" s="46"/>
      <c r="I12" s="35"/>
      <c r="J12" s="47"/>
      <c r="M12" s="12"/>
    </row>
    <row r="13" spans="2:13" s="6" customFormat="1" ht="16.5" customHeight="1" x14ac:dyDescent="0.15">
      <c r="C13" s="39"/>
      <c r="D13" s="46"/>
      <c r="E13" s="46"/>
      <c r="F13" s="46"/>
      <c r="G13" s="46"/>
      <c r="H13" s="46"/>
      <c r="I13" s="35"/>
      <c r="J13" s="47"/>
      <c r="M13" s="12"/>
    </row>
    <row r="14" spans="2:13" s="6" customFormat="1" ht="16.5" customHeight="1" x14ac:dyDescent="0.15">
      <c r="C14" s="39"/>
      <c r="D14" s="46"/>
      <c r="E14" s="46"/>
      <c r="F14" s="46"/>
      <c r="G14" s="46"/>
      <c r="H14" s="46"/>
      <c r="I14" s="35"/>
      <c r="J14" s="47"/>
      <c r="M14" s="12"/>
    </row>
    <row r="15" spans="2:13" s="6" customFormat="1" ht="16.5" customHeight="1" x14ac:dyDescent="0.15">
      <c r="C15" s="39"/>
      <c r="D15" s="46"/>
      <c r="E15" s="46"/>
      <c r="F15" s="46"/>
      <c r="G15" s="46"/>
      <c r="H15" s="46"/>
      <c r="I15" s="35"/>
      <c r="J15" s="47"/>
      <c r="M15" s="12"/>
    </row>
    <row r="16" spans="2:13" s="6" customFormat="1" ht="16.5" customHeight="1" x14ac:dyDescent="0.15">
      <c r="C16" s="39"/>
      <c r="D16" s="46"/>
      <c r="E16" s="46"/>
      <c r="F16" s="46"/>
      <c r="G16" s="46"/>
      <c r="H16" s="46"/>
      <c r="I16" s="35"/>
      <c r="J16" s="47"/>
      <c r="M16" s="12"/>
    </row>
    <row r="17" spans="3:13" s="6" customFormat="1" ht="16.5" customHeight="1" x14ac:dyDescent="0.15">
      <c r="C17" s="39"/>
      <c r="D17" s="46"/>
      <c r="E17" s="46"/>
      <c r="F17" s="46"/>
      <c r="G17" s="46"/>
      <c r="H17" s="46"/>
      <c r="I17" s="35"/>
      <c r="J17" s="47"/>
      <c r="M17" s="12"/>
    </row>
    <row r="18" spans="3:13" s="6" customFormat="1" ht="16.5" customHeight="1" x14ac:dyDescent="0.15">
      <c r="C18" s="39"/>
      <c r="D18" s="46"/>
      <c r="E18" s="46"/>
      <c r="F18" s="46"/>
      <c r="G18" s="46"/>
      <c r="H18" s="46"/>
      <c r="I18" s="35"/>
      <c r="J18" s="47"/>
      <c r="M18" s="12"/>
    </row>
    <row r="19" spans="3:13" s="6" customFormat="1" ht="16.5" customHeight="1" x14ac:dyDescent="0.15">
      <c r="C19" s="39"/>
      <c r="D19" s="46"/>
      <c r="E19" s="46"/>
      <c r="F19" s="46"/>
      <c r="G19" s="46"/>
      <c r="H19" s="46"/>
      <c r="I19" s="35"/>
      <c r="J19" s="47"/>
      <c r="M19" s="12"/>
    </row>
    <row r="20" spans="3:13" s="6" customFormat="1" ht="16.5" customHeight="1" x14ac:dyDescent="0.15">
      <c r="C20" s="39"/>
      <c r="D20" s="46"/>
      <c r="E20" s="46"/>
      <c r="F20" s="46"/>
      <c r="G20" s="46"/>
      <c r="H20" s="46"/>
      <c r="I20" s="35"/>
      <c r="J20" s="47"/>
      <c r="M20" s="12"/>
    </row>
    <row r="21" spans="3:13" s="6" customFormat="1" ht="16.5" customHeight="1" x14ac:dyDescent="0.15">
      <c r="C21" s="39"/>
      <c r="D21" s="46"/>
      <c r="E21" s="46"/>
      <c r="F21" s="46"/>
      <c r="G21" s="46"/>
      <c r="H21" s="46"/>
      <c r="I21" s="35"/>
      <c r="J21" s="47"/>
      <c r="M21" s="12"/>
    </row>
    <row r="22" spans="3:13" s="6" customFormat="1" ht="16.5" customHeight="1" x14ac:dyDescent="0.15">
      <c r="C22" s="39"/>
      <c r="D22" s="46"/>
      <c r="E22" s="46"/>
      <c r="F22" s="46"/>
      <c r="G22" s="46"/>
      <c r="H22" s="46"/>
      <c r="I22" s="35"/>
      <c r="J22" s="47"/>
      <c r="M22" s="12"/>
    </row>
    <row r="23" spans="3:13" s="6" customFormat="1" ht="16.5" customHeight="1" x14ac:dyDescent="0.15">
      <c r="C23" s="39"/>
      <c r="D23" s="46"/>
      <c r="E23" s="46"/>
      <c r="F23" s="46"/>
      <c r="G23" s="46"/>
      <c r="H23" s="46"/>
      <c r="I23" s="35"/>
      <c r="J23" s="47"/>
      <c r="M23" s="12"/>
    </row>
    <row r="24" spans="3:13" s="6" customFormat="1" ht="16.5" customHeight="1" x14ac:dyDescent="0.15">
      <c r="C24" s="39"/>
      <c r="D24" s="46"/>
      <c r="E24" s="46"/>
      <c r="F24" s="46"/>
      <c r="G24" s="46"/>
      <c r="H24" s="46"/>
      <c r="I24" s="35"/>
      <c r="J24" s="47"/>
      <c r="M24" s="12"/>
    </row>
    <row r="25" spans="3:13" s="6" customFormat="1" ht="16.5" customHeight="1" x14ac:dyDescent="0.15">
      <c r="C25" s="39"/>
      <c r="D25" s="46"/>
      <c r="E25" s="46"/>
      <c r="F25" s="46"/>
      <c r="G25" s="46"/>
      <c r="H25" s="46"/>
      <c r="I25" s="35"/>
      <c r="J25" s="47"/>
      <c r="M25" s="12"/>
    </row>
    <row r="26" spans="3:13" s="6" customFormat="1" ht="16.5" customHeight="1" x14ac:dyDescent="0.15">
      <c r="C26" s="39"/>
      <c r="D26" s="46"/>
      <c r="E26" s="46"/>
      <c r="F26" s="46"/>
      <c r="G26" s="46"/>
      <c r="H26" s="46"/>
      <c r="I26" s="35"/>
      <c r="J26" s="47"/>
      <c r="M26" s="12"/>
    </row>
    <row r="27" spans="3:13" s="6" customFormat="1" ht="16.5" customHeight="1" x14ac:dyDescent="0.15">
      <c r="C27" s="39"/>
      <c r="D27" s="46"/>
      <c r="E27" s="46"/>
      <c r="F27" s="46"/>
      <c r="G27" s="46"/>
      <c r="H27" s="46"/>
      <c r="I27" s="35"/>
      <c r="J27" s="47"/>
      <c r="M27" s="12"/>
    </row>
    <row r="28" spans="3:13" s="6" customFormat="1" ht="16.5" customHeight="1" x14ac:dyDescent="0.15">
      <c r="C28" s="39"/>
      <c r="D28" s="46"/>
      <c r="E28" s="46"/>
      <c r="F28" s="46"/>
      <c r="G28" s="46"/>
      <c r="H28" s="46"/>
      <c r="I28" s="35"/>
      <c r="J28" s="47"/>
      <c r="M28" s="12"/>
    </row>
    <row r="29" spans="3:13" s="6" customFormat="1" ht="16.5" customHeight="1" x14ac:dyDescent="0.15">
      <c r="C29" s="39"/>
      <c r="D29" s="46"/>
      <c r="E29" s="46"/>
      <c r="F29" s="46"/>
      <c r="G29" s="46"/>
      <c r="H29" s="46"/>
      <c r="I29" s="35"/>
      <c r="J29" s="47"/>
      <c r="M29" s="12"/>
    </row>
    <row r="30" spans="3:13" s="6" customFormat="1" ht="16.5" customHeight="1" x14ac:dyDescent="0.15">
      <c r="C30" s="39"/>
      <c r="D30" s="46"/>
      <c r="E30" s="46"/>
      <c r="F30" s="46"/>
      <c r="G30" s="46"/>
      <c r="H30" s="46"/>
      <c r="I30" s="35"/>
      <c r="J30" s="47"/>
      <c r="M30" s="12"/>
    </row>
    <row r="31" spans="3:13" s="6" customFormat="1" ht="16.5" customHeight="1" x14ac:dyDescent="0.15">
      <c r="C31" s="39"/>
      <c r="D31" s="46"/>
      <c r="E31" s="46"/>
      <c r="F31" s="46"/>
      <c r="G31" s="46"/>
      <c r="H31" s="46"/>
      <c r="I31" s="35"/>
      <c r="J31" s="47"/>
      <c r="M31" s="12"/>
    </row>
    <row r="32" spans="3:13" s="6" customFormat="1" ht="16.5" customHeight="1" x14ac:dyDescent="0.15">
      <c r="C32" s="39"/>
      <c r="D32" s="46"/>
      <c r="E32" s="46"/>
      <c r="F32" s="46"/>
      <c r="G32" s="46"/>
      <c r="H32" s="46"/>
      <c r="I32" s="35"/>
      <c r="J32" s="47"/>
      <c r="M32" s="12"/>
    </row>
    <row r="33" spans="3:13" s="6" customFormat="1" ht="16.5" customHeight="1" x14ac:dyDescent="0.15">
      <c r="C33" s="39"/>
      <c r="D33" s="46"/>
      <c r="E33" s="46"/>
      <c r="F33" s="46"/>
      <c r="G33" s="46"/>
      <c r="H33" s="46"/>
      <c r="I33" s="35"/>
      <c r="J33" s="47"/>
      <c r="M33" s="12"/>
    </row>
    <row r="34" spans="3:13" s="6" customFormat="1" ht="16.5" customHeight="1" x14ac:dyDescent="0.15">
      <c r="C34" s="39"/>
      <c r="D34" s="46"/>
      <c r="E34" s="46"/>
      <c r="F34" s="46"/>
      <c r="G34" s="46"/>
      <c r="H34" s="46"/>
      <c r="I34" s="35"/>
      <c r="J34" s="47"/>
      <c r="M34" s="12"/>
    </row>
    <row r="35" spans="3:13" s="6" customFormat="1" ht="16.5" customHeight="1" x14ac:dyDescent="0.15">
      <c r="C35" s="39"/>
      <c r="D35" s="46"/>
      <c r="E35" s="46"/>
      <c r="F35" s="46"/>
      <c r="G35" s="46"/>
      <c r="H35" s="46"/>
      <c r="I35" s="35"/>
      <c r="J35" s="47"/>
      <c r="M35" s="12"/>
    </row>
    <row r="36" spans="3:13" s="6" customFormat="1" ht="16.5" customHeight="1" x14ac:dyDescent="0.15">
      <c r="C36" s="39"/>
      <c r="D36" s="46"/>
      <c r="E36" s="46"/>
      <c r="F36" s="46"/>
      <c r="G36" s="46"/>
      <c r="H36" s="46"/>
      <c r="I36" s="35"/>
      <c r="J36" s="47"/>
      <c r="M36" s="12"/>
    </row>
    <row r="37" spans="3:13" s="6" customFormat="1" ht="16.5" customHeight="1" x14ac:dyDescent="0.15">
      <c r="C37" s="39"/>
      <c r="D37" s="46"/>
      <c r="E37" s="46"/>
      <c r="F37" s="46"/>
      <c r="G37" s="46"/>
      <c r="H37" s="46"/>
      <c r="I37" s="35"/>
      <c r="J37" s="47"/>
      <c r="M37" s="12"/>
    </row>
    <row r="38" spans="3:13" s="6" customFormat="1" ht="16.5" customHeight="1" x14ac:dyDescent="0.15">
      <c r="C38" s="39"/>
      <c r="D38" s="46"/>
      <c r="E38" s="46"/>
      <c r="F38" s="46"/>
      <c r="G38" s="46"/>
      <c r="H38" s="46"/>
      <c r="I38" s="35"/>
      <c r="J38" s="47"/>
      <c r="M38" s="12"/>
    </row>
    <row r="39" spans="3:13" s="6" customFormat="1" ht="16.5" customHeight="1" x14ac:dyDescent="0.15">
      <c r="C39" s="39"/>
      <c r="D39" s="46"/>
      <c r="E39" s="46"/>
      <c r="F39" s="46"/>
      <c r="G39" s="46"/>
      <c r="H39" s="46"/>
      <c r="I39" s="35"/>
      <c r="J39" s="47"/>
      <c r="M39" s="12"/>
    </row>
    <row r="40" spans="3:13" s="6" customFormat="1" ht="16.5" customHeight="1" x14ac:dyDescent="0.15">
      <c r="C40" s="39"/>
      <c r="D40" s="46"/>
      <c r="E40" s="46"/>
      <c r="F40" s="46"/>
      <c r="G40" s="46"/>
      <c r="H40" s="46"/>
      <c r="I40" s="35"/>
      <c r="J40" s="47"/>
      <c r="M40" s="12"/>
    </row>
    <row r="41" spans="3:13" s="6" customFormat="1" ht="16.5" customHeight="1" x14ac:dyDescent="0.15">
      <c r="C41" s="39"/>
      <c r="D41" s="46"/>
      <c r="E41" s="46"/>
      <c r="F41" s="46"/>
      <c r="G41" s="46"/>
      <c r="H41" s="46"/>
      <c r="I41" s="35"/>
      <c r="J41" s="47"/>
      <c r="M41" s="12"/>
    </row>
    <row r="42" spans="3:13" s="6" customFormat="1" ht="16.5" customHeight="1" x14ac:dyDescent="0.15">
      <c r="C42" s="39"/>
      <c r="D42" s="46"/>
      <c r="E42" s="46"/>
      <c r="F42" s="46"/>
      <c r="G42" s="46"/>
      <c r="H42" s="46"/>
      <c r="I42" s="35"/>
      <c r="J42" s="47"/>
      <c r="M42" s="12"/>
    </row>
    <row r="43" spans="3:13" s="6" customFormat="1" ht="16.5" customHeight="1" x14ac:dyDescent="0.15">
      <c r="C43" s="39"/>
      <c r="D43" s="46"/>
      <c r="E43" s="46"/>
      <c r="F43" s="46"/>
      <c r="G43" s="46"/>
      <c r="H43" s="46"/>
      <c r="I43" s="35"/>
      <c r="J43" s="47"/>
      <c r="M43" s="12"/>
    </row>
    <row r="44" spans="3:13" s="6" customFormat="1" ht="16.5" customHeight="1" x14ac:dyDescent="0.15">
      <c r="C44" s="39"/>
      <c r="D44" s="46"/>
      <c r="E44" s="46"/>
      <c r="F44" s="46"/>
      <c r="G44" s="46"/>
      <c r="H44" s="46"/>
      <c r="I44" s="35"/>
      <c r="J44" s="47"/>
      <c r="M44" s="12"/>
    </row>
    <row r="45" spans="3:13" s="6" customFormat="1" ht="16.5" customHeight="1" x14ac:dyDescent="0.15">
      <c r="C45" s="39"/>
      <c r="D45" s="33"/>
      <c r="E45" s="33"/>
      <c r="F45" s="33"/>
      <c r="G45" s="33"/>
      <c r="H45" s="33"/>
      <c r="I45" s="48"/>
      <c r="J45" s="38"/>
      <c r="M45" s="266"/>
    </row>
    <row r="46" spans="3:13" s="6" customFormat="1" ht="16.5" customHeight="1" x14ac:dyDescent="0.15">
      <c r="C46" s="39"/>
      <c r="D46" s="34"/>
      <c r="E46" s="33"/>
      <c r="F46" s="33"/>
      <c r="G46" s="33"/>
      <c r="H46" s="33"/>
      <c r="I46" s="48"/>
      <c r="J46" s="40"/>
      <c r="M46" s="266"/>
    </row>
    <row r="47" spans="3:13" s="6" customFormat="1" ht="16.5" customHeight="1" x14ac:dyDescent="0.15">
      <c r="C47" s="39"/>
      <c r="D47" s="34"/>
      <c r="E47" s="33"/>
      <c r="F47" s="33"/>
      <c r="G47" s="33"/>
      <c r="H47" s="33"/>
      <c r="I47" s="48"/>
      <c r="J47" s="40"/>
      <c r="M47" s="22"/>
    </row>
    <row r="48" spans="3:13" s="6" customFormat="1" ht="16.5" customHeight="1" x14ac:dyDescent="0.15">
      <c r="C48" s="41"/>
      <c r="D48" s="34"/>
      <c r="E48" s="33"/>
      <c r="F48" s="33"/>
      <c r="G48" s="33"/>
      <c r="H48" s="33"/>
      <c r="I48" s="48"/>
      <c r="J48" s="40"/>
      <c r="M48" s="22"/>
    </row>
    <row r="49" spans="3:13" s="6" customFormat="1" ht="16.5" customHeight="1" thickBot="1" x14ac:dyDescent="0.2">
      <c r="C49" s="49"/>
      <c r="D49" s="50"/>
      <c r="E49" s="51"/>
      <c r="F49" s="51"/>
      <c r="G49" s="51"/>
      <c r="H49" s="51"/>
      <c r="I49" s="50"/>
      <c r="J49" s="52"/>
      <c r="M49" s="22"/>
    </row>
    <row r="50" spans="3:13" s="6" customFormat="1" ht="16.5" customHeight="1" x14ac:dyDescent="0.15">
      <c r="C50" s="7"/>
      <c r="D50" s="59"/>
      <c r="E50" s="31"/>
      <c r="F50" s="31"/>
      <c r="G50" s="31"/>
      <c r="H50" s="31"/>
      <c r="I50" s="32"/>
      <c r="J50" s="59"/>
      <c r="M50" s="22"/>
    </row>
  </sheetData>
  <sheetProtection sheet="1" insertRows="0"/>
  <mergeCells count="1">
    <mergeCell ref="M45:M46"/>
  </mergeCells>
  <phoneticPr fontId="2"/>
  <printOptions horizontalCentered="1"/>
  <pageMargins left="0.59055118110236227" right="0.59055118110236227" top="0.59055118110236227" bottom="0.39370078740157483" header="0.31496062992125984" footer="0.31496062992125984"/>
  <pageSetup paperSize="9" orientation="portrait"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47B86E2F281341B9FA8AC15D53D3B7" ma:contentTypeVersion="10" ma:contentTypeDescription="新しいドキュメントを作成します。" ma:contentTypeScope="" ma:versionID="503e49fd847fa8b09e4c426048d66122">
  <xsd:schema xmlns:xsd="http://www.w3.org/2001/XMLSchema" xmlns:xs="http://www.w3.org/2001/XMLSchema" xmlns:p="http://schemas.microsoft.com/office/2006/metadata/properties" xmlns:ns2="3cc3dfa5-aafe-4916-8d34-ac9248504e66" xmlns:ns3="96aeff72-4e96-49de-bdd5-f7d4a40908ae" targetNamespace="http://schemas.microsoft.com/office/2006/metadata/properties" ma:root="true" ma:fieldsID="3405b781ac2ee9eb37c491e69a18a22e" ns2:_="" ns3:_="">
    <xsd:import namespace="3cc3dfa5-aafe-4916-8d34-ac9248504e66"/>
    <xsd:import namespace="96aeff72-4e96-49de-bdd5-f7d4a40908a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c3dfa5-aafe-4916-8d34-ac9248504e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aeff72-4e96-49de-bdd5-f7d4a40908a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f5133ff-f3f6-49e0-9277-4f24614a1d52}" ma:internalName="TaxCatchAll" ma:showField="CatchAllData" ma:web="96aeff72-4e96-49de-bdd5-f7d4a40908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aeff72-4e96-49de-bdd5-f7d4a40908ae" xsi:nil="true"/>
    <lcf76f155ced4ddcb4097134ff3c332f xmlns="3cc3dfa5-aafe-4916-8d34-ac9248504e6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575F80D-3F6F-4D96-80D4-6DAA66CF408E}">
  <ds:schemaRefs>
    <ds:schemaRef ds:uri="http://schemas.microsoft.com/sharepoint/v3/contenttype/forms"/>
  </ds:schemaRefs>
</ds:datastoreItem>
</file>

<file path=customXml/itemProps2.xml><?xml version="1.0" encoding="utf-8"?>
<ds:datastoreItem xmlns:ds="http://schemas.openxmlformats.org/officeDocument/2006/customXml" ds:itemID="{A2DF26AE-0E49-48E1-A124-70F248827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c3dfa5-aafe-4916-8d34-ac9248504e66"/>
    <ds:schemaRef ds:uri="96aeff72-4e96-49de-bdd5-f7d4a40908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6674C8-916D-4807-B542-4A168FCB6C5B}">
  <ds:schemaRefs>
    <ds:schemaRef ds:uri="http://purl.org/dc/terms/"/>
    <ds:schemaRef ds:uri="http://www.w3.org/XML/1998/namespace"/>
    <ds:schemaRef ds:uri="http://schemas.microsoft.com/office/2006/documentManagement/types"/>
    <ds:schemaRef ds:uri="3cc3dfa5-aafe-4916-8d34-ac9248504e66"/>
    <ds:schemaRef ds:uri="http://schemas.microsoft.com/office/2006/metadata/properties"/>
    <ds:schemaRef ds:uri="http://purl.org/dc/elements/1.1/"/>
    <ds:schemaRef ds:uri="96aeff72-4e96-49de-bdd5-f7d4a40908ae"/>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初めにお読みください</vt:lpstr>
      <vt:lpstr>別記様式第1号</vt:lpstr>
      <vt:lpstr>別添1</vt:lpstr>
      <vt:lpstr>別添2</vt:lpstr>
      <vt:lpstr>別添3</vt:lpstr>
      <vt:lpstr>別添4</vt:lpstr>
      <vt:lpstr>自由書式</vt:lpstr>
      <vt:lpstr>自由書式!Print_Area</vt:lpstr>
      <vt:lpstr>別記様式第1号!Print_Area</vt:lpstr>
      <vt:lpstr>別添1!Print_Area</vt:lpstr>
      <vt:lpstr>別添2!Print_Area</vt:lpstr>
      <vt:lpstr>別添3!Print_Area</vt:lpstr>
      <vt:lpstr>別添4!Print_Area</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農林水産省</dc:creator>
  <cp:keywords/>
  <dc:description/>
  <cp:lastModifiedBy>岸本 達郎(KISHIMOTO Tatsuro)</cp:lastModifiedBy>
  <cp:revision/>
  <dcterms:created xsi:type="dcterms:W3CDTF">2010-06-10T01:56:01Z</dcterms:created>
  <dcterms:modified xsi:type="dcterms:W3CDTF">2025-09-09T01:44:24Z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0x0101003A47B86E2F281341B9FA8AC15D53D3B7</vt:lpwstr>
  </property>
  <property fmtid="{D5CDD505-2E9C-101B-9397-08002B2CF9AE}" pid="3" name="MediaServiceImageTags">
    <vt:lpwstr/>
  </property>
</Properties>
</file>