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G:\共有ドライブ\パブリックアカウント部\９．案件フォルダ\2025年度\省庁\【農林水産省_穀物課】令和7年度_米粉事務局\5 各種様式\申請様式\"/>
    </mc:Choice>
  </mc:AlternateContent>
  <xr:revisionPtr revIDLastSave="0" documentId="8_{39624831-E1BC-477D-9833-5882C84F923E}" xr6:coauthVersionLast="47" xr6:coauthVersionMax="47" xr10:uidLastSave="{00000000-0000-0000-0000-000000000000}"/>
  <bookViews>
    <workbookView xWindow="43080" yWindow="-120" windowWidth="29040" windowHeight="15720" tabRatio="831" xr2:uid="{00000000-000D-0000-FFFF-FFFF00000000}"/>
  </bookViews>
  <sheets>
    <sheet name="初めにお読みください" sheetId="57" r:id="rId1"/>
    <sheet name="別記様式第1号" sheetId="80" r:id="rId2"/>
    <sheet name="別添1" sheetId="81" r:id="rId3"/>
    <sheet name="別添2" sheetId="82" r:id="rId4"/>
    <sheet name="別添3" sheetId="83" r:id="rId5"/>
    <sheet name="別添4" sheetId="84" r:id="rId6"/>
    <sheet name="自由書式" sheetId="63" r:id="rId7"/>
  </sheets>
  <definedNames>
    <definedName name="_xlnm.Print_Area" localSheetId="6">自由書式!$B$1:$K$50</definedName>
    <definedName name="_xlnm.Print_Area" localSheetId="1">別記様式第1号!$B$1:$I$41</definedName>
    <definedName name="_xlnm.Print_Area" localSheetId="2">別添1!$B$1:$K$98</definedName>
    <definedName name="_xlnm.Print_Area" localSheetId="3">別添2!$B$1:$K$123</definedName>
    <definedName name="_xlnm.Print_Area" localSheetId="4">別添3!$B$1:$N$87</definedName>
    <definedName name="_xlnm.Print_Area" localSheetId="5">別添4!$B$1:$L$16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5" i="83" l="1"/>
  <c r="E75" i="83"/>
  <c r="J74" i="83"/>
  <c r="G74" i="83"/>
  <c r="G73" i="83"/>
  <c r="J73" i="83" s="1"/>
  <c r="G72" i="83"/>
  <c r="H72" i="83" s="1"/>
  <c r="F71" i="83"/>
  <c r="E71" i="83"/>
  <c r="G70" i="83"/>
  <c r="J70" i="83" s="1"/>
  <c r="J69" i="83"/>
  <c r="G69" i="83"/>
  <c r="H69" i="83" s="1"/>
  <c r="I69" i="83" s="1"/>
  <c r="K69" i="83" s="1"/>
  <c r="G68" i="83"/>
  <c r="J68" i="83" s="1"/>
  <c r="G67" i="83"/>
  <c r="H67" i="83" s="1"/>
  <c r="G66" i="83"/>
  <c r="J66" i="83" s="1"/>
  <c r="J65" i="83"/>
  <c r="G65" i="83"/>
  <c r="H65" i="83" s="1"/>
  <c r="I65" i="83" s="1"/>
  <c r="K65" i="83" s="1"/>
  <c r="G64" i="83"/>
  <c r="J64" i="83" s="1"/>
  <c r="G63" i="83"/>
  <c r="H63" i="83" s="1"/>
  <c r="G62" i="83"/>
  <c r="J62" i="83" s="1"/>
  <c r="J61" i="83"/>
  <c r="G61" i="83"/>
  <c r="H61" i="83" s="1"/>
  <c r="F60" i="83"/>
  <c r="E60" i="83"/>
  <c r="G59" i="83"/>
  <c r="J59" i="83" s="1"/>
  <c r="H58" i="83"/>
  <c r="G58" i="83"/>
  <c r="J58" i="83" s="1"/>
  <c r="G57" i="83"/>
  <c r="J57" i="83" s="1"/>
  <c r="J56" i="83"/>
  <c r="G56" i="83"/>
  <c r="H56" i="83" s="1"/>
  <c r="I56" i="83" s="1"/>
  <c r="K56" i="83" s="1"/>
  <c r="G55" i="83"/>
  <c r="J55" i="83" s="1"/>
  <c r="G54" i="83"/>
  <c r="H54" i="83" s="1"/>
  <c r="G53" i="83"/>
  <c r="J53" i="83" s="1"/>
  <c r="J52" i="83"/>
  <c r="G52" i="83"/>
  <c r="H52" i="83" s="1"/>
  <c r="I52" i="83" s="1"/>
  <c r="K52" i="83" s="1"/>
  <c r="G51" i="83"/>
  <c r="J51" i="83" s="1"/>
  <c r="G50" i="83"/>
  <c r="H50" i="83" s="1"/>
  <c r="F49" i="83"/>
  <c r="E49" i="83"/>
  <c r="G48" i="83"/>
  <c r="J48" i="83" s="1"/>
  <c r="J47" i="83"/>
  <c r="L47" i="83" s="1"/>
  <c r="G47" i="83"/>
  <c r="H47" i="83" s="1"/>
  <c r="I47" i="83" s="1"/>
  <c r="K47" i="83" s="1"/>
  <c r="G46" i="83"/>
  <c r="J46" i="83" s="1"/>
  <c r="G45" i="83"/>
  <c r="H45" i="83" s="1"/>
  <c r="H44" i="83"/>
  <c r="G44" i="83"/>
  <c r="J44" i="83" s="1"/>
  <c r="J43" i="83"/>
  <c r="G43" i="83"/>
  <c r="H43" i="83" s="1"/>
  <c r="I43" i="83" s="1"/>
  <c r="K43" i="83" s="1"/>
  <c r="G42" i="83"/>
  <c r="J42" i="83" s="1"/>
  <c r="G41" i="83"/>
  <c r="J41" i="83" s="1"/>
  <c r="H40" i="83"/>
  <c r="G40" i="83"/>
  <c r="J40" i="83" s="1"/>
  <c r="J39" i="83"/>
  <c r="G39" i="83"/>
  <c r="H39" i="83" s="1"/>
  <c r="F38" i="83"/>
  <c r="E38" i="83"/>
  <c r="G37" i="83"/>
  <c r="H37" i="83" s="1"/>
  <c r="G36" i="83"/>
  <c r="H36" i="83" s="1"/>
  <c r="H35" i="83"/>
  <c r="G35" i="83"/>
  <c r="J35" i="83" s="1"/>
  <c r="J34" i="83"/>
  <c r="G34" i="83"/>
  <c r="H34" i="83" s="1"/>
  <c r="I34" i="83" s="1"/>
  <c r="K34" i="83" s="1"/>
  <c r="G33" i="83"/>
  <c r="J33" i="83" s="1"/>
  <c r="G32" i="83"/>
  <c r="H32" i="83" s="1"/>
  <c r="H31" i="83"/>
  <c r="G31" i="83"/>
  <c r="J31" i="83" s="1"/>
  <c r="J30" i="83"/>
  <c r="G30" i="83"/>
  <c r="H30" i="83" s="1"/>
  <c r="I30" i="83" s="1"/>
  <c r="K30" i="83" s="1"/>
  <c r="G29" i="83"/>
  <c r="J29" i="83" s="1"/>
  <c r="G28" i="83"/>
  <c r="J28" i="83" s="1"/>
  <c r="F27" i="83"/>
  <c r="E27" i="83"/>
  <c r="I26" i="83"/>
  <c r="H26" i="83"/>
  <c r="G26" i="83"/>
  <c r="J26" i="83" s="1"/>
  <c r="J25" i="83"/>
  <c r="G25" i="83"/>
  <c r="H25" i="83" s="1"/>
  <c r="I25" i="83" s="1"/>
  <c r="K25" i="83" s="1"/>
  <c r="G24" i="83"/>
  <c r="H24" i="83" s="1"/>
  <c r="G23" i="83"/>
  <c r="J23" i="83" s="1"/>
  <c r="G22" i="83"/>
  <c r="J22" i="83" s="1"/>
  <c r="J21" i="83"/>
  <c r="L21" i="83" s="1"/>
  <c r="G21" i="83"/>
  <c r="H21" i="83" s="1"/>
  <c r="I21" i="83" s="1"/>
  <c r="K21" i="83" s="1"/>
  <c r="G20" i="83"/>
  <c r="J20" i="83" s="1"/>
  <c r="G19" i="83"/>
  <c r="J19" i="83" s="1"/>
  <c r="G18" i="83"/>
  <c r="J18" i="83" s="1"/>
  <c r="J17" i="83"/>
  <c r="G17" i="83"/>
  <c r="H17" i="83" s="1"/>
  <c r="F16" i="83"/>
  <c r="F76" i="83" s="1"/>
  <c r="E16" i="83"/>
  <c r="E76" i="83" s="1"/>
  <c r="G15" i="83"/>
  <c r="J15" i="83" s="1"/>
  <c r="G14" i="83"/>
  <c r="J14" i="83" s="1"/>
  <c r="G13" i="83"/>
  <c r="J13" i="83" s="1"/>
  <c r="J12" i="83"/>
  <c r="G12" i="83"/>
  <c r="H12" i="83" s="1"/>
  <c r="I12" i="83" s="1"/>
  <c r="K12" i="83" s="1"/>
  <c r="G11" i="83"/>
  <c r="G10" i="83"/>
  <c r="J10" i="83" s="1"/>
  <c r="J9" i="83"/>
  <c r="G9" i="83"/>
  <c r="H9" i="83" s="1"/>
  <c r="I9" i="83" s="1"/>
  <c r="K9" i="83" s="1"/>
  <c r="L9" i="83" s="1"/>
  <c r="J8" i="83"/>
  <c r="I8" i="83"/>
  <c r="K8" i="83" s="1"/>
  <c r="H8" i="83"/>
  <c r="G8" i="83"/>
  <c r="G7" i="83"/>
  <c r="J7" i="83" s="1"/>
  <c r="G6" i="83"/>
  <c r="J6" i="83" s="1"/>
  <c r="K5" i="83"/>
  <c r="L5" i="83" s="1"/>
  <c r="J5" i="83"/>
  <c r="I5" i="83"/>
  <c r="G5" i="83"/>
  <c r="E74" i="82"/>
  <c r="E66" i="82"/>
  <c r="E58" i="82"/>
  <c r="E50" i="82"/>
  <c r="E42" i="82"/>
  <c r="E34" i="82"/>
  <c r="E26" i="82"/>
  <c r="L56" i="83" l="1"/>
  <c r="I74" i="83"/>
  <c r="K74" i="83" s="1"/>
  <c r="L74" i="83" s="1"/>
  <c r="J27" i="83"/>
  <c r="G90" i="81" s="1"/>
  <c r="I61" i="83"/>
  <c r="L34" i="83"/>
  <c r="L40" i="83"/>
  <c r="H75" i="83"/>
  <c r="J38" i="83"/>
  <c r="G91" i="81" s="1"/>
  <c r="L25" i="83"/>
  <c r="L8" i="83"/>
  <c r="L26" i="83"/>
  <c r="K26" i="83"/>
  <c r="L30" i="83"/>
  <c r="L58" i="83"/>
  <c r="L69" i="83"/>
  <c r="L59" i="83"/>
  <c r="L22" i="83"/>
  <c r="L65" i="83"/>
  <c r="I17" i="83"/>
  <c r="L43" i="83"/>
  <c r="I39" i="83"/>
  <c r="L12" i="83"/>
  <c r="L19" i="83"/>
  <c r="L52" i="83"/>
  <c r="L70" i="83"/>
  <c r="G16" i="83"/>
  <c r="H11" i="83"/>
  <c r="I11" i="83" s="1"/>
  <c r="K11" i="83" s="1"/>
  <c r="H59" i="83"/>
  <c r="H73" i="83"/>
  <c r="H10" i="83"/>
  <c r="I10" i="83" s="1"/>
  <c r="K10" i="83" s="1"/>
  <c r="L10" i="83" s="1"/>
  <c r="H14" i="83"/>
  <c r="H19" i="83"/>
  <c r="H23" i="83"/>
  <c r="I23" i="83" s="1"/>
  <c r="K23" i="83" s="1"/>
  <c r="L23" i="83" s="1"/>
  <c r="J24" i="83"/>
  <c r="H28" i="83"/>
  <c r="J37" i="83"/>
  <c r="I14" i="83"/>
  <c r="K14" i="83" s="1"/>
  <c r="L14" i="83" s="1"/>
  <c r="I19" i="83"/>
  <c r="K19" i="83" s="1"/>
  <c r="G27" i="83"/>
  <c r="E36" i="82" s="1"/>
  <c r="I28" i="83"/>
  <c r="I32" i="83"/>
  <c r="I36" i="83"/>
  <c r="I45" i="83"/>
  <c r="G49" i="83"/>
  <c r="E52" i="82" s="1"/>
  <c r="I50" i="83"/>
  <c r="I54" i="83"/>
  <c r="K54" i="83" s="1"/>
  <c r="I58" i="83"/>
  <c r="K58" i="83" s="1"/>
  <c r="I63" i="83"/>
  <c r="I67" i="83"/>
  <c r="G71" i="83"/>
  <c r="E68" i="82" s="1"/>
  <c r="I72" i="83"/>
  <c r="H6" i="83"/>
  <c r="J11" i="83"/>
  <c r="H41" i="83"/>
  <c r="I41" i="83" s="1"/>
  <c r="K41" i="83" s="1"/>
  <c r="L41" i="83" s="1"/>
  <c r="H13" i="83"/>
  <c r="I13" i="83" s="1"/>
  <c r="K13" i="83" s="1"/>
  <c r="L13" i="83" s="1"/>
  <c r="H18" i="83"/>
  <c r="I18" i="83" s="1"/>
  <c r="K18" i="83" s="1"/>
  <c r="L18" i="83" s="1"/>
  <c r="H22" i="83"/>
  <c r="I22" i="83" s="1"/>
  <c r="K22" i="83" s="1"/>
  <c r="J32" i="83"/>
  <c r="J36" i="83"/>
  <c r="J45" i="83"/>
  <c r="H48" i="83"/>
  <c r="I48" i="83" s="1"/>
  <c r="K48" i="83" s="1"/>
  <c r="L48" i="83" s="1"/>
  <c r="J50" i="83"/>
  <c r="H53" i="83"/>
  <c r="J54" i="83"/>
  <c r="H57" i="83"/>
  <c r="I57" i="83" s="1"/>
  <c r="K57" i="83" s="1"/>
  <c r="L57" i="83" s="1"/>
  <c r="H62" i="83"/>
  <c r="H71" i="83" s="1"/>
  <c r="J63" i="83"/>
  <c r="H66" i="83"/>
  <c r="I66" i="83" s="1"/>
  <c r="K66" i="83" s="1"/>
  <c r="L66" i="83" s="1"/>
  <c r="J67" i="83"/>
  <c r="H70" i="83"/>
  <c r="J72" i="83"/>
  <c r="I31" i="83"/>
  <c r="K31" i="83" s="1"/>
  <c r="L31" i="83" s="1"/>
  <c r="I35" i="83"/>
  <c r="K35" i="83" s="1"/>
  <c r="L35" i="83" s="1"/>
  <c r="I40" i="83"/>
  <c r="K40" i="83" s="1"/>
  <c r="I44" i="83"/>
  <c r="K44" i="83" s="1"/>
  <c r="L44" i="83" s="1"/>
  <c r="I53" i="83"/>
  <c r="K53" i="83" s="1"/>
  <c r="L53" i="83" s="1"/>
  <c r="I70" i="83"/>
  <c r="K70" i="83" s="1"/>
  <c r="G75" i="83"/>
  <c r="E76" i="82" s="1"/>
  <c r="H42" i="83"/>
  <c r="I42" i="83" s="1"/>
  <c r="K42" i="83" s="1"/>
  <c r="L42" i="83" s="1"/>
  <c r="J71" i="83"/>
  <c r="G94" i="81" s="1"/>
  <c r="H74" i="83"/>
  <c r="H15" i="83"/>
  <c r="H29" i="83"/>
  <c r="I7" i="83"/>
  <c r="K7" i="83" s="1"/>
  <c r="L7" i="83" s="1"/>
  <c r="I24" i="83"/>
  <c r="K24" i="83" s="1"/>
  <c r="I29" i="83"/>
  <c r="K29" i="83" s="1"/>
  <c r="L29" i="83" s="1"/>
  <c r="I33" i="83"/>
  <c r="K33" i="83" s="1"/>
  <c r="L33" i="83" s="1"/>
  <c r="I37" i="83"/>
  <c r="K37" i="83" s="1"/>
  <c r="I59" i="83"/>
  <c r="K59" i="83" s="1"/>
  <c r="I64" i="83"/>
  <c r="K64" i="83" s="1"/>
  <c r="L64" i="83" s="1"/>
  <c r="I68" i="83"/>
  <c r="K68" i="83" s="1"/>
  <c r="L68" i="83" s="1"/>
  <c r="I73" i="83"/>
  <c r="K73" i="83" s="1"/>
  <c r="L73" i="83" s="1"/>
  <c r="G38" i="83"/>
  <c r="E44" i="82" s="1"/>
  <c r="G60" i="83"/>
  <c r="E60" i="82" s="1"/>
  <c r="H7" i="83"/>
  <c r="H20" i="83"/>
  <c r="I20" i="83" s="1"/>
  <c r="K20" i="83" s="1"/>
  <c r="L20" i="83" s="1"/>
  <c r="H33" i="83"/>
  <c r="H46" i="83"/>
  <c r="I46" i="83" s="1"/>
  <c r="K46" i="83" s="1"/>
  <c r="L46" i="83" s="1"/>
  <c r="H51" i="83"/>
  <c r="I51" i="83" s="1"/>
  <c r="K51" i="83" s="1"/>
  <c r="L51" i="83" s="1"/>
  <c r="H55" i="83"/>
  <c r="I55" i="83" s="1"/>
  <c r="K55" i="83" s="1"/>
  <c r="L55" i="83" s="1"/>
  <c r="H64" i="83"/>
  <c r="H68" i="83"/>
  <c r="I15" i="83"/>
  <c r="K15" i="83" s="1"/>
  <c r="L15" i="83" s="1"/>
  <c r="L32" i="83" l="1"/>
  <c r="K39" i="83"/>
  <c r="I49" i="83"/>
  <c r="L11" i="83"/>
  <c r="H16" i="83"/>
  <c r="H76" i="83" s="1"/>
  <c r="E28" i="82"/>
  <c r="G76" i="83"/>
  <c r="K45" i="83"/>
  <c r="L45" i="83" s="1"/>
  <c r="K67" i="83"/>
  <c r="L67" i="83" s="1"/>
  <c r="I6" i="83"/>
  <c r="H49" i="83"/>
  <c r="J16" i="83"/>
  <c r="J76" i="83" s="1"/>
  <c r="H60" i="83"/>
  <c r="L54" i="83"/>
  <c r="K63" i="83"/>
  <c r="K32" i="83"/>
  <c r="L37" i="83"/>
  <c r="I60" i="83"/>
  <c r="K50" i="83"/>
  <c r="K60" i="83" s="1"/>
  <c r="H93" i="81" s="1"/>
  <c r="J49" i="83"/>
  <c r="G92" i="81" s="1"/>
  <c r="I62" i="83"/>
  <c r="K62" i="83" s="1"/>
  <c r="L62" i="83" s="1"/>
  <c r="J75" i="83"/>
  <c r="G95" i="81" s="1"/>
  <c r="I38" i="83"/>
  <c r="K28" i="83"/>
  <c r="H38" i="83"/>
  <c r="K17" i="83"/>
  <c r="I27" i="83"/>
  <c r="K61" i="83"/>
  <c r="L63" i="83"/>
  <c r="I75" i="83"/>
  <c r="K72" i="83"/>
  <c r="K75" i="83" s="1"/>
  <c r="H95" i="81" s="1"/>
  <c r="K36" i="83"/>
  <c r="L36" i="83" s="1"/>
  <c r="L50" i="83"/>
  <c r="L60" i="83" s="1"/>
  <c r="F93" i="81" s="1"/>
  <c r="J60" i="83"/>
  <c r="G93" i="81" s="1"/>
  <c r="L24" i="83"/>
  <c r="H27" i="83"/>
  <c r="K71" i="83" l="1"/>
  <c r="H94" i="81" s="1"/>
  <c r="L61" i="83"/>
  <c r="L71" i="83" s="1"/>
  <c r="F94" i="81" s="1"/>
  <c r="G89" i="81"/>
  <c r="G96" i="81" s="1"/>
  <c r="K27" i="83"/>
  <c r="H90" i="81" s="1"/>
  <c r="L17" i="83"/>
  <c r="L27" i="83" s="1"/>
  <c r="F90" i="81" s="1"/>
  <c r="I16" i="83"/>
  <c r="I76" i="83" s="1"/>
  <c r="K6" i="83"/>
  <c r="K38" i="83"/>
  <c r="H91" i="81" s="1"/>
  <c r="L28" i="83"/>
  <c r="L38" i="83" s="1"/>
  <c r="F91" i="81" s="1"/>
  <c r="K49" i="83"/>
  <c r="H92" i="81" s="1"/>
  <c r="L39" i="83"/>
  <c r="L49" i="83" s="1"/>
  <c r="F92" i="81" s="1"/>
  <c r="I71" i="83"/>
  <c r="L72" i="83"/>
  <c r="L75" i="83" s="1"/>
  <c r="F95" i="81" s="1"/>
  <c r="K16" i="83" l="1"/>
  <c r="L6" i="83"/>
  <c r="L16" i="83" s="1"/>
  <c r="L76" i="83" l="1"/>
  <c r="F89" i="81"/>
  <c r="F96" i="81" s="1"/>
  <c r="K76" i="83"/>
  <c r="H89" i="81"/>
  <c r="H96" i="81" s="1"/>
</calcChain>
</file>

<file path=xl/sharedStrings.xml><?xml version="1.0" encoding="utf-8"?>
<sst xmlns="http://schemas.openxmlformats.org/spreadsheetml/2006/main" count="462" uniqueCount="259">
  <si>
    <t>（はじめにお読みください）</t>
    <rPh sb="6" eb="7">
      <t>ヨ</t>
    </rPh>
    <phoneticPr fontId="2"/>
  </si>
  <si>
    <t>令和6年度　米粉商品開発等支援対策事業</t>
    <rPh sb="0" eb="2">
      <t>レイワ</t>
    </rPh>
    <rPh sb="3" eb="5">
      <t>ネンド</t>
    </rPh>
    <rPh sb="6" eb="8">
      <t>コメコ</t>
    </rPh>
    <rPh sb="8" eb="10">
      <t>ショウヒン</t>
    </rPh>
    <rPh sb="10" eb="12">
      <t>カイハツ</t>
    </rPh>
    <rPh sb="12" eb="13">
      <t>トウ</t>
    </rPh>
    <rPh sb="13" eb="15">
      <t>シエン</t>
    </rPh>
    <rPh sb="15" eb="17">
      <t>タイサク</t>
    </rPh>
    <rPh sb="17" eb="19">
      <t>ジギョウ</t>
    </rPh>
    <phoneticPr fontId="2"/>
  </si>
  <si>
    <t>応募書式に関するご案内</t>
    <rPh sb="0" eb="4">
      <t>オウボショシキ</t>
    </rPh>
    <rPh sb="5" eb="6">
      <t>カン</t>
    </rPh>
    <rPh sb="9" eb="11">
      <t>アンナイ</t>
    </rPh>
    <phoneticPr fontId="2"/>
  </si>
  <si>
    <t>■レイアウト、およびセルの変更について</t>
    <rPh sb="13" eb="15">
      <t>ヘンコウ</t>
    </rPh>
    <phoneticPr fontId="2"/>
  </si>
  <si>
    <t>・</t>
    <phoneticPr fontId="2"/>
  </si>
  <si>
    <t>原則、レイアウトや記入項目、関数の変更は行わないでください。</t>
    <rPh sb="0" eb="2">
      <t>ゲンソク</t>
    </rPh>
    <rPh sb="9" eb="13">
      <t>キニュウコウモク</t>
    </rPh>
    <rPh sb="14" eb="16">
      <t>カンスウ</t>
    </rPh>
    <rPh sb="17" eb="19">
      <t>ヘンコウ</t>
    </rPh>
    <rPh sb="20" eb="21">
      <t>オコナ</t>
    </rPh>
    <phoneticPr fontId="2"/>
  </si>
  <si>
    <t>行（縦方向）の追加、セルの高さ調整は可能です。記入欄が足りない場合は調整ください。</t>
    <rPh sb="0" eb="1">
      <t>ギョウ</t>
    </rPh>
    <rPh sb="2" eb="5">
      <t>タテホウコウ</t>
    </rPh>
    <rPh sb="7" eb="9">
      <t>ツイカ</t>
    </rPh>
    <rPh sb="13" eb="14">
      <t>タカ</t>
    </rPh>
    <rPh sb="15" eb="17">
      <t>チョウセイ</t>
    </rPh>
    <rPh sb="18" eb="20">
      <t>カノウ</t>
    </rPh>
    <rPh sb="23" eb="26">
      <t>キニュウラン</t>
    </rPh>
    <rPh sb="27" eb="28">
      <t>タ</t>
    </rPh>
    <rPh sb="31" eb="33">
      <t>バアイ</t>
    </rPh>
    <rPh sb="34" eb="36">
      <t>チョウセイ</t>
    </rPh>
    <phoneticPr fontId="2"/>
  </si>
  <si>
    <t>列（横方向）の追加、幅の変更は不可です。記入欄の調整は行の追加で行ってください。</t>
    <rPh sb="0" eb="1">
      <t>レツ</t>
    </rPh>
    <rPh sb="2" eb="5">
      <t>ヨコホウコウ</t>
    </rPh>
    <rPh sb="7" eb="9">
      <t>ツイカ</t>
    </rPh>
    <rPh sb="10" eb="11">
      <t>ハバ</t>
    </rPh>
    <rPh sb="12" eb="14">
      <t>ヘンコウ</t>
    </rPh>
    <rPh sb="15" eb="17">
      <t>フカ</t>
    </rPh>
    <rPh sb="20" eb="23">
      <t>キニュウラン</t>
    </rPh>
    <rPh sb="24" eb="26">
      <t>チョウセイ</t>
    </rPh>
    <rPh sb="27" eb="28">
      <t>ギョウ</t>
    </rPh>
    <rPh sb="29" eb="31">
      <t>ツイカ</t>
    </rPh>
    <rPh sb="32" eb="33">
      <t>オコナ</t>
    </rPh>
    <phoneticPr fontId="2"/>
  </si>
  <si>
    <t>すべてのシートはA4縦で印刷設定されております。設定変更は行わないでください。</t>
    <rPh sb="10" eb="11">
      <t>タテ</t>
    </rPh>
    <rPh sb="12" eb="14">
      <t>インサツ</t>
    </rPh>
    <rPh sb="14" eb="16">
      <t>セッテイ</t>
    </rPh>
    <rPh sb="24" eb="26">
      <t>セッテイ</t>
    </rPh>
    <rPh sb="26" eb="28">
      <t>ヘンコウ</t>
    </rPh>
    <rPh sb="29" eb="30">
      <t>オコナ</t>
    </rPh>
    <phoneticPr fontId="2"/>
  </si>
  <si>
    <t>行を追加したことで改行位置を調整する場合は、改ページプレビューの青枠の位置を動かして調整してください。</t>
    <rPh sb="0" eb="1">
      <t>ギョウ</t>
    </rPh>
    <rPh sb="2" eb="4">
      <t>ツイカ</t>
    </rPh>
    <rPh sb="9" eb="13">
      <t>カイギョウイチ</t>
    </rPh>
    <rPh sb="14" eb="16">
      <t>チョウセイ</t>
    </rPh>
    <rPh sb="18" eb="20">
      <t>バアイ</t>
    </rPh>
    <rPh sb="22" eb="23">
      <t>カイ</t>
    </rPh>
    <rPh sb="32" eb="34">
      <t>アオワク</t>
    </rPh>
    <rPh sb="35" eb="37">
      <t>イチ</t>
    </rPh>
    <rPh sb="38" eb="39">
      <t>ウゴ</t>
    </rPh>
    <rPh sb="42" eb="44">
      <t>チョウセイ</t>
    </rPh>
    <phoneticPr fontId="2"/>
  </si>
  <si>
    <t>■記入方法について</t>
    <rPh sb="1" eb="5">
      <t>キニュウホウホウ</t>
    </rPh>
    <phoneticPr fontId="2"/>
  </si>
  <si>
    <t>記入箇所は太枠内になります。</t>
    <rPh sb="0" eb="4">
      <t>キニュウカショ</t>
    </rPh>
    <rPh sb="5" eb="8">
      <t>フトワクナイ</t>
    </rPh>
    <phoneticPr fontId="2"/>
  </si>
  <si>
    <r>
      <t>各々の記入欄に収まる程度に、できるだけ</t>
    </r>
    <r>
      <rPr>
        <b/>
        <u/>
        <sz val="9"/>
        <rFont val="ＭＳ 明朝"/>
        <family val="1"/>
        <charset val="128"/>
      </rPr>
      <t>実施内容が具体的に分かるように</t>
    </r>
    <r>
      <rPr>
        <sz val="9"/>
        <color theme="1"/>
        <rFont val="ＭＳ 明朝"/>
        <family val="1"/>
        <charset val="128"/>
      </rPr>
      <t>ご記入ください。</t>
    </r>
    <rPh sb="0" eb="2">
      <t>オノオノ</t>
    </rPh>
    <rPh sb="3" eb="6">
      <t>キニュウラン</t>
    </rPh>
    <rPh sb="7" eb="8">
      <t>オサ</t>
    </rPh>
    <rPh sb="10" eb="12">
      <t>テイド</t>
    </rPh>
    <rPh sb="19" eb="21">
      <t>ジッシ</t>
    </rPh>
    <rPh sb="21" eb="23">
      <t>ナイヨウ</t>
    </rPh>
    <rPh sb="24" eb="26">
      <t>グタイ</t>
    </rPh>
    <rPh sb="26" eb="27">
      <t>テキ</t>
    </rPh>
    <rPh sb="28" eb="29">
      <t>ワ</t>
    </rPh>
    <rPh sb="35" eb="37">
      <t>キニュウ</t>
    </rPh>
    <phoneticPr fontId="2"/>
  </si>
  <si>
    <t>各書式の右枠外に記入方法に関する補足説明を入れておりますので参考にしてください。</t>
    <rPh sb="0" eb="3">
      <t>カクショシキ</t>
    </rPh>
    <rPh sb="4" eb="7">
      <t>ミギワクガイ</t>
    </rPh>
    <rPh sb="8" eb="10">
      <t>キニュウ</t>
    </rPh>
    <rPh sb="10" eb="12">
      <t>ホウホウ</t>
    </rPh>
    <rPh sb="13" eb="14">
      <t>カン</t>
    </rPh>
    <rPh sb="16" eb="18">
      <t>ホソク</t>
    </rPh>
    <rPh sb="18" eb="20">
      <t>セツメイ</t>
    </rPh>
    <rPh sb="21" eb="22">
      <t>イ</t>
    </rPh>
    <rPh sb="30" eb="32">
      <t>サンコウ</t>
    </rPh>
    <phoneticPr fontId="2"/>
  </si>
  <si>
    <t>項目によっては画像の挿入、図式での記載も可能です。</t>
    <rPh sb="0" eb="2">
      <t>コウモク</t>
    </rPh>
    <rPh sb="7" eb="9">
      <t>ガゾウ</t>
    </rPh>
    <rPh sb="10" eb="12">
      <t>ソウニュウ</t>
    </rPh>
    <rPh sb="13" eb="15">
      <t>ズシキ</t>
    </rPh>
    <rPh sb="17" eb="19">
      <t>キサイ</t>
    </rPh>
    <rPh sb="20" eb="22">
      <t>カノウ</t>
    </rPh>
    <phoneticPr fontId="2"/>
  </si>
  <si>
    <t>画像挿入時に記入欄が狭い場合は、セルの高さを調整するか行を追加して調整ください。</t>
    <rPh sb="0" eb="2">
      <t>ガゾウ</t>
    </rPh>
    <rPh sb="2" eb="5">
      <t>ソウニュウジ</t>
    </rPh>
    <rPh sb="19" eb="20">
      <t>タカ</t>
    </rPh>
    <rPh sb="22" eb="24">
      <t>チョウセイ</t>
    </rPh>
    <rPh sb="33" eb="35">
      <t>チョウセイ</t>
    </rPh>
    <phoneticPr fontId="2"/>
  </si>
  <si>
    <t>貼付した画像は改ページプレビュー（青枠）内に収まるように調整ください。</t>
    <rPh sb="0" eb="2">
      <t>チョウフ</t>
    </rPh>
    <rPh sb="4" eb="6">
      <t>ガゾウ</t>
    </rPh>
    <rPh sb="7" eb="8">
      <t>カイ</t>
    </rPh>
    <rPh sb="17" eb="19">
      <t>アオワク</t>
    </rPh>
    <rPh sb="20" eb="21">
      <t>ナイ</t>
    </rPh>
    <rPh sb="22" eb="23">
      <t>オサ</t>
    </rPh>
    <rPh sb="28" eb="30">
      <t>チョウセイ</t>
    </rPh>
    <phoneticPr fontId="2"/>
  </si>
  <si>
    <t>なおご提出前に、印刷プレビューで正しく印字できるかご確認ください。</t>
    <rPh sb="3" eb="6">
      <t>テイシュツマエ</t>
    </rPh>
    <rPh sb="8" eb="10">
      <t>インサツ</t>
    </rPh>
    <rPh sb="16" eb="17">
      <t>タダ</t>
    </rPh>
    <rPh sb="19" eb="21">
      <t>インジ</t>
    </rPh>
    <rPh sb="26" eb="28">
      <t>カクニン</t>
    </rPh>
    <phoneticPr fontId="2"/>
  </si>
  <si>
    <t>■別添書類について</t>
    <rPh sb="1" eb="5">
      <t>ベッテンショルイ</t>
    </rPh>
    <phoneticPr fontId="2"/>
  </si>
  <si>
    <t>経理処理体制図、組織図、添付画像などは、本書式の一番右に自由書式を用意しております。</t>
    <rPh sb="0" eb="2">
      <t>ケイリ</t>
    </rPh>
    <rPh sb="2" eb="4">
      <t>ショリ</t>
    </rPh>
    <rPh sb="4" eb="6">
      <t>タイセイ</t>
    </rPh>
    <rPh sb="6" eb="7">
      <t>ズ</t>
    </rPh>
    <rPh sb="8" eb="11">
      <t>ソシキズ</t>
    </rPh>
    <rPh sb="12" eb="14">
      <t>テンプ</t>
    </rPh>
    <rPh sb="14" eb="16">
      <t>ガゾウ</t>
    </rPh>
    <rPh sb="20" eb="21">
      <t>ホン</t>
    </rPh>
    <rPh sb="21" eb="23">
      <t>ショシキ</t>
    </rPh>
    <rPh sb="24" eb="26">
      <t>イチバン</t>
    </rPh>
    <rPh sb="26" eb="27">
      <t>ミギ</t>
    </rPh>
    <rPh sb="28" eb="30">
      <t>ジユウ</t>
    </rPh>
    <rPh sb="30" eb="32">
      <t>ショシキ</t>
    </rPh>
    <rPh sb="33" eb="35">
      <t>ヨウイ</t>
    </rPh>
    <phoneticPr fontId="2"/>
  </si>
  <si>
    <t>この書式に画像として貼付いただくか、PDF形式で別添ください。</t>
    <rPh sb="2" eb="4">
      <t>ショシキ</t>
    </rPh>
    <rPh sb="5" eb="7">
      <t>ガゾウ</t>
    </rPh>
    <rPh sb="10" eb="12">
      <t>チョウフ</t>
    </rPh>
    <rPh sb="21" eb="23">
      <t>ケイシキ</t>
    </rPh>
    <rPh sb="24" eb="26">
      <t>ベッテン</t>
    </rPh>
    <phoneticPr fontId="2"/>
  </si>
  <si>
    <t>別記様式第１号</t>
    <phoneticPr fontId="2"/>
  </si>
  <si>
    <t>記入時の注意事項</t>
    <rPh sb="0" eb="3">
      <t>キニュウジ</t>
    </rPh>
    <rPh sb="4" eb="6">
      <t>チュウイ</t>
    </rPh>
    <rPh sb="6" eb="8">
      <t>ジコウ</t>
    </rPh>
    <phoneticPr fontId="2"/>
  </si>
  <si>
    <t>令和6年度　米粉商品開発等支援対策事業実施計画書</t>
    <rPh sb="17" eb="19">
      <t>ジギョウ</t>
    </rPh>
    <rPh sb="19" eb="24">
      <t>ジッシケイカクショ</t>
    </rPh>
    <phoneticPr fontId="2"/>
  </si>
  <si>
    <t>番　　号</t>
    <rPh sb="0" eb="1">
      <t>バン</t>
    </rPh>
    <rPh sb="3" eb="4">
      <t>ゴウ</t>
    </rPh>
    <phoneticPr fontId="2"/>
  </si>
  <si>
    <t>事務局にて使用しますので、記入不要です。</t>
    <rPh sb="0" eb="3">
      <t>ジムキョク</t>
    </rPh>
    <rPh sb="5" eb="7">
      <t>シヨウ</t>
    </rPh>
    <rPh sb="13" eb="17">
      <t>キニュウフヨウ</t>
    </rPh>
    <phoneticPr fontId="2"/>
  </si>
  <si>
    <t>申　請　日</t>
    <rPh sb="0" eb="1">
      <t>サル</t>
    </rPh>
    <rPh sb="2" eb="3">
      <t>ショウ</t>
    </rPh>
    <rPh sb="4" eb="5">
      <t>ヒ</t>
    </rPh>
    <phoneticPr fontId="2"/>
  </si>
  <si>
    <t>令和○年○月○日</t>
    <rPh sb="0" eb="2">
      <t>レイワ</t>
    </rPh>
    <rPh sb="3" eb="4">
      <t>ネン</t>
    </rPh>
    <rPh sb="5" eb="6">
      <t>ガツ</t>
    </rPh>
    <rPh sb="7" eb="8">
      <t>ニチ</t>
    </rPh>
    <phoneticPr fontId="2"/>
  </si>
  <si>
    <t>和暦でご記入ください。</t>
    <rPh sb="0" eb="2">
      <t>ワレキ</t>
    </rPh>
    <rPh sb="4" eb="6">
      <t>キニュウ</t>
    </rPh>
    <phoneticPr fontId="2"/>
  </si>
  <si>
    <t>株式会社ぐるなび</t>
    <rPh sb="0" eb="2">
      <t>カブシキ</t>
    </rPh>
    <rPh sb="2" eb="4">
      <t>カイシャ</t>
    </rPh>
    <phoneticPr fontId="2"/>
  </si>
  <si>
    <t>代表取締役社長</t>
    <rPh sb="0" eb="2">
      <t>ダイヒョウ</t>
    </rPh>
    <rPh sb="2" eb="5">
      <t>トリシマリヤク</t>
    </rPh>
    <rPh sb="5" eb="7">
      <t>シャチョウ</t>
    </rPh>
    <phoneticPr fontId="2"/>
  </si>
  <si>
    <t>杉原　章郎　殿</t>
    <rPh sb="0" eb="2">
      <t>スギハラ</t>
    </rPh>
    <rPh sb="3" eb="4">
      <t>ショウ</t>
    </rPh>
    <rPh sb="4" eb="5">
      <t>ロウ</t>
    </rPh>
    <rPh sb="6" eb="7">
      <t>ドノ</t>
    </rPh>
    <phoneticPr fontId="2"/>
  </si>
  <si>
    <t>所　在　地</t>
    <rPh sb="0" eb="1">
      <t>トコロ</t>
    </rPh>
    <rPh sb="2" eb="3">
      <t>ザイ</t>
    </rPh>
    <rPh sb="4" eb="5">
      <t>チ</t>
    </rPh>
    <phoneticPr fontId="2"/>
  </si>
  <si>
    <t>申請事業者の主たる事務所の所在地を都道府県からご記入ください。</t>
    <rPh sb="0" eb="5">
      <t>シンセイジギョウシャ</t>
    </rPh>
    <rPh sb="6" eb="7">
      <t>シュ</t>
    </rPh>
    <rPh sb="9" eb="11">
      <t>ジム</t>
    </rPh>
    <rPh sb="11" eb="12">
      <t>ショ</t>
    </rPh>
    <rPh sb="13" eb="16">
      <t>ショザイチ</t>
    </rPh>
    <rPh sb="17" eb="21">
      <t>トドウフケン</t>
    </rPh>
    <rPh sb="24" eb="26">
      <t>キニュウ</t>
    </rPh>
    <phoneticPr fontId="2"/>
  </si>
  <si>
    <t>団　体　名</t>
    <rPh sb="0" eb="1">
      <t>ダン</t>
    </rPh>
    <rPh sb="2" eb="3">
      <t>カラダ</t>
    </rPh>
    <rPh sb="4" eb="5">
      <t>ナ</t>
    </rPh>
    <phoneticPr fontId="2"/>
  </si>
  <si>
    <t>申請事業者の団体名称をご記入ください。</t>
    <rPh sb="0" eb="5">
      <t>シンセイジギョウシャ</t>
    </rPh>
    <rPh sb="6" eb="10">
      <t>ダンタイメイショウ</t>
    </rPh>
    <rPh sb="12" eb="14">
      <t>キニュウ</t>
    </rPh>
    <phoneticPr fontId="2"/>
  </si>
  <si>
    <t>代表者氏名</t>
    <rPh sb="0" eb="3">
      <t>ダイヒョウシャ</t>
    </rPh>
    <rPh sb="3" eb="5">
      <t>シメイ</t>
    </rPh>
    <phoneticPr fontId="2"/>
  </si>
  <si>
    <t>申請事業者の代表者をご記入ください。</t>
    <rPh sb="0" eb="5">
      <t>シンセイジギョウシャ</t>
    </rPh>
    <rPh sb="6" eb="9">
      <t>ダイヒョウシャ</t>
    </rPh>
    <rPh sb="11" eb="13">
      <t>キニュウ</t>
    </rPh>
    <phoneticPr fontId="2"/>
  </si>
  <si>
    <t xml:space="preserve">　令和6年度において、下記のとおり事業を実施したいので、関係書類を添えて提出します。   </t>
    <phoneticPr fontId="2"/>
  </si>
  <si>
    <t>１　事業の目的</t>
    <phoneticPr fontId="2"/>
  </si>
  <si>
    <t>記入例　米粉市場の消費拡大を実現すべく、～～○○商品を開発します。</t>
    <rPh sb="0" eb="3">
      <t>キニュウレイ</t>
    </rPh>
    <rPh sb="4" eb="6">
      <t>コメコ</t>
    </rPh>
    <rPh sb="6" eb="8">
      <t>シジョウ</t>
    </rPh>
    <rPh sb="9" eb="13">
      <t>ショウヒカクダイ</t>
    </rPh>
    <rPh sb="14" eb="16">
      <t>ジツゲン</t>
    </rPh>
    <rPh sb="24" eb="26">
      <t>ショウヒン</t>
    </rPh>
    <rPh sb="27" eb="29">
      <t>カイハツ</t>
    </rPh>
    <phoneticPr fontId="2"/>
  </si>
  <si>
    <r>
      <t>本事業の</t>
    </r>
    <r>
      <rPr>
        <b/>
        <u/>
        <sz val="9"/>
        <color rgb="FFFF0000"/>
        <rFont val="ＭＳ 明朝"/>
        <family val="1"/>
        <charset val="128"/>
      </rPr>
      <t>目的、達成事項を簡潔に</t>
    </r>
    <r>
      <rPr>
        <sz val="9"/>
        <color theme="1"/>
        <rFont val="ＭＳ 明朝"/>
        <family val="1"/>
        <charset val="128"/>
      </rPr>
      <t>ご記入ください。
なお本事業は商品開発を目的としておりますので、文中に</t>
    </r>
    <r>
      <rPr>
        <b/>
        <u/>
        <sz val="9"/>
        <color rgb="FFFF0000"/>
        <rFont val="ＭＳ 明朝"/>
        <family val="1"/>
        <charset val="128"/>
      </rPr>
      <t>「商品を開発する」という一文</t>
    </r>
    <r>
      <rPr>
        <sz val="9"/>
        <color theme="1"/>
        <rFont val="ＭＳ 明朝"/>
        <family val="1"/>
        <charset val="128"/>
      </rPr>
      <t>入れてください。</t>
    </r>
    <rPh sb="0" eb="3">
      <t>ホンジギョウ</t>
    </rPh>
    <rPh sb="4" eb="6">
      <t>モクテキ</t>
    </rPh>
    <rPh sb="7" eb="11">
      <t>タッセイジコウ</t>
    </rPh>
    <rPh sb="12" eb="14">
      <t>カンケツ</t>
    </rPh>
    <rPh sb="16" eb="18">
      <t>キニュウ</t>
    </rPh>
    <rPh sb="26" eb="29">
      <t>ホンジギョウ</t>
    </rPh>
    <rPh sb="30" eb="32">
      <t>ショウヒン</t>
    </rPh>
    <rPh sb="32" eb="34">
      <t>カイハツ</t>
    </rPh>
    <rPh sb="35" eb="37">
      <t>モクテキ</t>
    </rPh>
    <rPh sb="47" eb="49">
      <t>ブンチュウ</t>
    </rPh>
    <rPh sb="51" eb="53">
      <t>ショウヒン</t>
    </rPh>
    <rPh sb="54" eb="56">
      <t>カイハツ</t>
    </rPh>
    <rPh sb="62" eb="64">
      <t>イチブン</t>
    </rPh>
    <rPh sb="64" eb="65">
      <t>イ</t>
    </rPh>
    <phoneticPr fontId="2"/>
  </si>
  <si>
    <t>２　事業の内容</t>
  </si>
  <si>
    <t>記入例　・○○市場調査　・○○商品の開発　・□□機器の導入</t>
    <rPh sb="0" eb="3">
      <t>キニュウレイ</t>
    </rPh>
    <rPh sb="7" eb="9">
      <t>シジョウ</t>
    </rPh>
    <rPh sb="9" eb="11">
      <t>チョウサ</t>
    </rPh>
    <rPh sb="15" eb="17">
      <t>ショウヒン</t>
    </rPh>
    <rPh sb="18" eb="20">
      <t>カイハツ</t>
    </rPh>
    <rPh sb="24" eb="26">
      <t>キキ</t>
    </rPh>
    <rPh sb="27" eb="29">
      <t>ドウニュウ</t>
    </rPh>
    <phoneticPr fontId="2"/>
  </si>
  <si>
    <t>本事業で実施する内容を、精算項目に基づいて簡潔にご記入ください。
（○○調査をする、デザインを作成する、○○機器を導入する等）
なお詳細は後述ページにご記入できますので、ここでは端的な箇条書きでも差し支えございません。</t>
    <rPh sb="0" eb="3">
      <t>ホンジギョウ</t>
    </rPh>
    <rPh sb="4" eb="6">
      <t>ジッシ</t>
    </rPh>
    <rPh sb="8" eb="10">
      <t>ナイヨウ</t>
    </rPh>
    <rPh sb="17" eb="18">
      <t>モト</t>
    </rPh>
    <rPh sb="21" eb="23">
      <t>カンケツ</t>
    </rPh>
    <rPh sb="25" eb="27">
      <t>キニュウ</t>
    </rPh>
    <rPh sb="54" eb="56">
      <t>キキ</t>
    </rPh>
    <rPh sb="66" eb="68">
      <t>ショウサイ</t>
    </rPh>
    <rPh sb="69" eb="71">
      <t>コウジュツ</t>
    </rPh>
    <rPh sb="76" eb="78">
      <t>キニュウ</t>
    </rPh>
    <rPh sb="89" eb="91">
      <t>タンテキ</t>
    </rPh>
    <rPh sb="92" eb="95">
      <t>カジョウガ</t>
    </rPh>
    <rPh sb="98" eb="99">
      <t>サ</t>
    </rPh>
    <rPh sb="100" eb="101">
      <t>ツカ</t>
    </rPh>
    <phoneticPr fontId="2"/>
  </si>
  <si>
    <t>３　事業完了予定日</t>
    <rPh sb="2" eb="4">
      <t>ジギョウ</t>
    </rPh>
    <phoneticPr fontId="2"/>
  </si>
  <si>
    <r>
      <rPr>
        <b/>
        <u/>
        <sz val="9"/>
        <color rgb="FFFF0000"/>
        <rFont val="ＭＳ 明朝"/>
        <family val="1"/>
        <charset val="128"/>
      </rPr>
      <t>「令和８年２月13日」までの日付をご記入</t>
    </r>
    <r>
      <rPr>
        <sz val="9"/>
        <rFont val="ＭＳ 明朝"/>
        <family val="1"/>
        <charset val="128"/>
      </rPr>
      <t>ください。
※本事業の事業完了日の期日として令和８年２月13日（金）を予定しています。その日までに報告書の提出ができるようなスケジュールをご検討ください。</t>
    </r>
    <rPh sb="1" eb="3">
      <t>レイワ</t>
    </rPh>
    <rPh sb="4" eb="5">
      <t>ネン</t>
    </rPh>
    <rPh sb="6" eb="7">
      <t>ガツ</t>
    </rPh>
    <rPh sb="9" eb="10">
      <t>ニチ</t>
    </rPh>
    <rPh sb="14" eb="16">
      <t>ヒヅケ</t>
    </rPh>
    <rPh sb="18" eb="20">
      <t>キニュウ</t>
    </rPh>
    <rPh sb="27" eb="30">
      <t>ホンジギョウ</t>
    </rPh>
    <rPh sb="31" eb="33">
      <t>ジギョウ</t>
    </rPh>
    <rPh sb="33" eb="35">
      <t>カンリョウ</t>
    </rPh>
    <rPh sb="35" eb="36">
      <t>ヒ</t>
    </rPh>
    <rPh sb="37" eb="39">
      <t>キジツ</t>
    </rPh>
    <rPh sb="42" eb="44">
      <t>レイワ</t>
    </rPh>
    <rPh sb="45" eb="46">
      <t>ネン</t>
    </rPh>
    <rPh sb="47" eb="48">
      <t>ガツ</t>
    </rPh>
    <rPh sb="50" eb="51">
      <t>ニチ</t>
    </rPh>
    <rPh sb="52" eb="53">
      <t>キン</t>
    </rPh>
    <rPh sb="55" eb="57">
      <t>ヨテイ</t>
    </rPh>
    <rPh sb="65" eb="66">
      <t>ヒ</t>
    </rPh>
    <rPh sb="69" eb="72">
      <t>ホウコクショ</t>
    </rPh>
    <rPh sb="73" eb="75">
      <t>テイシュツ</t>
    </rPh>
    <rPh sb="90" eb="92">
      <t>ケントウ</t>
    </rPh>
    <phoneticPr fontId="2"/>
  </si>
  <si>
    <t>４　添付書類（いずれも提出必須）</t>
    <rPh sb="11" eb="13">
      <t>テイシュツ</t>
    </rPh>
    <rPh sb="13" eb="15">
      <t>ヒッス</t>
    </rPh>
    <phoneticPr fontId="2"/>
  </si>
  <si>
    <t>　（１）定款</t>
    <phoneticPr fontId="2"/>
  </si>
  <si>
    <t>団体の定款（もしくは履歴事項全部証明書）を添付ください。</t>
    <rPh sb="0" eb="2">
      <t>ダンタイ</t>
    </rPh>
    <rPh sb="3" eb="5">
      <t>テイカン</t>
    </rPh>
    <rPh sb="21" eb="23">
      <t>テンプ</t>
    </rPh>
    <phoneticPr fontId="2"/>
  </si>
  <si>
    <t>　（２）総会等で承認されている直近の事業計画・収支予算等</t>
    <phoneticPr fontId="2"/>
  </si>
  <si>
    <t>書式自由です。</t>
    <rPh sb="0" eb="2">
      <t>ショシキ</t>
    </rPh>
    <rPh sb="2" eb="4">
      <t>ジユウ</t>
    </rPh>
    <phoneticPr fontId="2"/>
  </si>
  <si>
    <t>　（３）過去３年間の決算書</t>
    <phoneticPr fontId="2"/>
  </si>
  <si>
    <t>団体の設立が3年未満の場合は、可能な分のみご提出ください。</t>
    <rPh sb="0" eb="2">
      <t>ダンタイ</t>
    </rPh>
    <rPh sb="3" eb="5">
      <t>セツリツ</t>
    </rPh>
    <rPh sb="7" eb="10">
      <t>ネンミマン</t>
    </rPh>
    <rPh sb="11" eb="13">
      <t>バアイ</t>
    </rPh>
    <rPh sb="15" eb="17">
      <t>カノウ</t>
    </rPh>
    <rPh sb="18" eb="19">
      <t>ブン</t>
    </rPh>
    <rPh sb="22" eb="24">
      <t>テイシュツ</t>
    </rPh>
    <phoneticPr fontId="2"/>
  </si>
  <si>
    <t>製造原価報告書、販売管理費明細書を作成されている場合は添付ください。</t>
    <rPh sb="17" eb="19">
      <t>サクセイ</t>
    </rPh>
    <rPh sb="24" eb="26">
      <t>バアイ</t>
    </rPh>
    <rPh sb="27" eb="29">
      <t>テンプ</t>
    </rPh>
    <phoneticPr fontId="2"/>
  </si>
  <si>
    <t>別添1</t>
    <rPh sb="0" eb="2">
      <t>ベッテン</t>
    </rPh>
    <phoneticPr fontId="2"/>
  </si>
  <si>
    <t>事業実施計画書</t>
    <rPh sb="0" eb="4">
      <t>ジギョウジッシ</t>
    </rPh>
    <rPh sb="4" eb="7">
      <t>ケイカクショ</t>
    </rPh>
    <phoneticPr fontId="2"/>
  </si>
  <si>
    <t>受付No</t>
    <rPh sb="0" eb="2">
      <t>ウケツケ</t>
    </rPh>
    <phoneticPr fontId="2"/>
  </si>
  <si>
    <t>事務局にて使用します。</t>
    <rPh sb="0" eb="3">
      <t>ジムキョク</t>
    </rPh>
    <rPh sb="5" eb="7">
      <t>シヨウ</t>
    </rPh>
    <phoneticPr fontId="2"/>
  </si>
  <si>
    <t>■事業実施者の概要</t>
    <rPh sb="1" eb="6">
      <t>ジギョウジッシシャ</t>
    </rPh>
    <rPh sb="7" eb="9">
      <t>ガイヨウ</t>
    </rPh>
    <phoneticPr fontId="2"/>
  </si>
  <si>
    <t>事業名</t>
    <rPh sb="0" eb="3">
      <t>ジギョウメイ</t>
    </rPh>
    <phoneticPr fontId="2"/>
  </si>
  <si>
    <t>事業担当者名及び連絡先</t>
    <phoneticPr fontId="2"/>
  </si>
  <si>
    <t>団体名</t>
    <rPh sb="0" eb="3">
      <t>ダンタイメイ</t>
    </rPh>
    <phoneticPr fontId="2"/>
  </si>
  <si>
    <t>本事業の主となる連絡担当者の情報をご記入ください。</t>
    <rPh sb="0" eb="3">
      <t>ホンジギョウ</t>
    </rPh>
    <rPh sb="4" eb="5">
      <t>シュ</t>
    </rPh>
    <rPh sb="8" eb="10">
      <t>レンラク</t>
    </rPh>
    <rPh sb="10" eb="13">
      <t>タントウシャ</t>
    </rPh>
    <rPh sb="14" eb="16">
      <t>ジョウホウ</t>
    </rPh>
    <rPh sb="18" eb="20">
      <t>キニュウ</t>
    </rPh>
    <phoneticPr fontId="2"/>
  </si>
  <si>
    <t>担当者名（ふりがな）</t>
    <rPh sb="0" eb="3">
      <t>タントウシャ</t>
    </rPh>
    <rPh sb="3" eb="4">
      <t>メイ</t>
    </rPh>
    <phoneticPr fontId="2"/>
  </si>
  <si>
    <t>所属（部署名等）</t>
    <rPh sb="0" eb="2">
      <t>ショゾク</t>
    </rPh>
    <rPh sb="3" eb="6">
      <t>ブショメイ</t>
    </rPh>
    <rPh sb="6" eb="7">
      <t>トウ</t>
    </rPh>
    <phoneticPr fontId="2"/>
  </si>
  <si>
    <t>役職</t>
    <rPh sb="0" eb="2">
      <t>ヤクショク</t>
    </rPh>
    <phoneticPr fontId="2"/>
  </si>
  <si>
    <t>所在地</t>
    <rPh sb="0" eb="3">
      <t>ショザイチ</t>
    </rPh>
    <phoneticPr fontId="2"/>
  </si>
  <si>
    <t>電話番号</t>
    <rPh sb="0" eb="4">
      <t>デンワバンゴウ</t>
    </rPh>
    <phoneticPr fontId="2"/>
  </si>
  <si>
    <t>FAX</t>
    <phoneticPr fontId="2"/>
  </si>
  <si>
    <t>E-Mail</t>
    <phoneticPr fontId="2"/>
  </si>
  <si>
    <t>URL</t>
    <phoneticPr fontId="2"/>
  </si>
  <si>
    <t>経理担当者名及び連絡先①</t>
    <rPh sb="0" eb="2">
      <t>ケイリ</t>
    </rPh>
    <phoneticPr fontId="2"/>
  </si>
  <si>
    <t>本事業の主となる経理担当者の情報をご記入ください。</t>
    <rPh sb="0" eb="3">
      <t>ホンジギョウ</t>
    </rPh>
    <rPh sb="4" eb="5">
      <t>シュ</t>
    </rPh>
    <rPh sb="8" eb="10">
      <t>ケイリ</t>
    </rPh>
    <rPh sb="10" eb="13">
      <t>タントウシャ</t>
    </rPh>
    <rPh sb="14" eb="16">
      <t>ジョウホウ</t>
    </rPh>
    <rPh sb="18" eb="20">
      <t>キニュウ</t>
    </rPh>
    <phoneticPr fontId="2"/>
  </si>
  <si>
    <t>経理担当者名及び連絡先②</t>
    <rPh sb="0" eb="2">
      <t>ケイリ</t>
    </rPh>
    <phoneticPr fontId="2"/>
  </si>
  <si>
    <t>主となる経理担当者が連絡がつかない場合の副担当者の情報をご記入ください。</t>
    <rPh sb="0" eb="1">
      <t>シュ</t>
    </rPh>
    <rPh sb="4" eb="6">
      <t>ケイリ</t>
    </rPh>
    <rPh sb="6" eb="9">
      <t>タントウシャ</t>
    </rPh>
    <rPh sb="10" eb="12">
      <t>レンラク</t>
    </rPh>
    <rPh sb="17" eb="19">
      <t>バアイ</t>
    </rPh>
    <rPh sb="20" eb="21">
      <t>フク</t>
    </rPh>
    <rPh sb="21" eb="24">
      <t>タントウシャ</t>
    </rPh>
    <rPh sb="25" eb="27">
      <t>ジョウホウ</t>
    </rPh>
    <rPh sb="29" eb="31">
      <t>キニュウ</t>
    </rPh>
    <phoneticPr fontId="2"/>
  </si>
  <si>
    <t>団体概要</t>
    <phoneticPr fontId="2"/>
  </si>
  <si>
    <t>事業実施者の名称</t>
    <rPh sb="4" eb="5">
      <t>シャ</t>
    </rPh>
    <phoneticPr fontId="2"/>
  </si>
  <si>
    <t>団体名と同一になります。</t>
    <rPh sb="0" eb="3">
      <t>ダンタイメイ</t>
    </rPh>
    <rPh sb="4" eb="6">
      <t>ドウイツ</t>
    </rPh>
    <phoneticPr fontId="2"/>
  </si>
  <si>
    <t>主たる事務所の所在</t>
    <phoneticPr fontId="2"/>
  </si>
  <si>
    <t>代表者の役職名、氏名</t>
    <phoneticPr fontId="2"/>
  </si>
  <si>
    <t>団体の代表者をご記入ください。</t>
    <rPh sb="0" eb="2">
      <t>ダンタイ</t>
    </rPh>
    <rPh sb="3" eb="6">
      <t>ダイヒョウシャ</t>
    </rPh>
    <rPh sb="8" eb="10">
      <t>キニュウ</t>
    </rPh>
    <phoneticPr fontId="2"/>
  </si>
  <si>
    <t>設立年月日</t>
    <rPh sb="0" eb="2">
      <t>セツリツ</t>
    </rPh>
    <rPh sb="2" eb="5">
      <t>ネンガッピ</t>
    </rPh>
    <phoneticPr fontId="2"/>
  </si>
  <si>
    <t>事業年度</t>
    <phoneticPr fontId="2"/>
  </si>
  <si>
    <t>決算期をご記入ください。例　○月～○月</t>
    <rPh sb="0" eb="3">
      <t>ケッサンキ</t>
    </rPh>
    <rPh sb="5" eb="7">
      <t>キニュウ</t>
    </rPh>
    <rPh sb="12" eb="13">
      <t>レイ</t>
    </rPh>
    <rPh sb="15" eb="16">
      <t>ガツ</t>
    </rPh>
    <rPh sb="18" eb="19">
      <t>ガツ</t>
    </rPh>
    <phoneticPr fontId="2"/>
  </si>
  <si>
    <t>従業員数</t>
    <rPh sb="0" eb="3">
      <t>ジュウギョウイン</t>
    </rPh>
    <rPh sb="3" eb="4">
      <t>スウ</t>
    </rPh>
    <phoneticPr fontId="2"/>
  </si>
  <si>
    <t>正社員のほか、非正規雇用者、パート・アルバイトも含めた人数をご記入ください。</t>
    <rPh sb="0" eb="3">
      <t>セイシャイン</t>
    </rPh>
    <rPh sb="24" eb="25">
      <t>フク</t>
    </rPh>
    <rPh sb="27" eb="29">
      <t>ニンズウ</t>
    </rPh>
    <rPh sb="31" eb="33">
      <t>キニュウ</t>
    </rPh>
    <phoneticPr fontId="2"/>
  </si>
  <si>
    <t>本事業での経理事務の処理体制図（別添可）</t>
    <rPh sb="0" eb="1">
      <t>ホン</t>
    </rPh>
    <rPh sb="1" eb="3">
      <t>ジギョウ</t>
    </rPh>
    <rPh sb="5" eb="7">
      <t>ケイリ</t>
    </rPh>
    <rPh sb="7" eb="9">
      <t>ジム</t>
    </rPh>
    <rPh sb="10" eb="12">
      <t>ショリ</t>
    </rPh>
    <rPh sb="12" eb="14">
      <t>タイセイ</t>
    </rPh>
    <rPh sb="14" eb="15">
      <t>ズ</t>
    </rPh>
    <rPh sb="16" eb="18">
      <t>ベッテン</t>
    </rPh>
    <rPh sb="18" eb="19">
      <t>カ</t>
    </rPh>
    <phoneticPr fontId="2"/>
  </si>
  <si>
    <r>
      <t>本事業における経理担当者、承認者などの</t>
    </r>
    <r>
      <rPr>
        <b/>
        <u/>
        <sz val="9"/>
        <color rgb="FFFF0000"/>
        <rFont val="ＭＳ 明朝"/>
        <family val="1"/>
        <charset val="128"/>
      </rPr>
      <t>担当者、役職、およびフローがわかる</t>
    </r>
    <r>
      <rPr>
        <sz val="9"/>
        <rFont val="ＭＳ 明朝"/>
        <family val="1"/>
        <charset val="128"/>
      </rPr>
      <t>ようにご記入ください。図式で記載しても可能です。別添の場合は、PDFで添付いただくか、自由書式のシートに添付ください。</t>
    </r>
    <rPh sb="0" eb="3">
      <t>ホンジギョウ</t>
    </rPh>
    <rPh sb="7" eb="9">
      <t>ケイリ</t>
    </rPh>
    <rPh sb="9" eb="12">
      <t>タントウシャ</t>
    </rPh>
    <rPh sb="13" eb="16">
      <t>ショウニンシャ</t>
    </rPh>
    <rPh sb="19" eb="22">
      <t>タントウシャ</t>
    </rPh>
    <rPh sb="23" eb="25">
      <t>ヤクショク</t>
    </rPh>
    <rPh sb="40" eb="42">
      <t>キニュウ</t>
    </rPh>
    <rPh sb="47" eb="49">
      <t>ズシキ</t>
    </rPh>
    <rPh sb="50" eb="52">
      <t>キサイ</t>
    </rPh>
    <rPh sb="55" eb="57">
      <t>カノウ</t>
    </rPh>
    <rPh sb="60" eb="62">
      <t>ベッテン</t>
    </rPh>
    <rPh sb="63" eb="65">
      <t>バアイ</t>
    </rPh>
    <rPh sb="71" eb="73">
      <t>テンプ</t>
    </rPh>
    <rPh sb="79" eb="83">
      <t>ジユウショシキ</t>
    </rPh>
    <rPh sb="88" eb="90">
      <t>テンプ</t>
    </rPh>
    <phoneticPr fontId="2"/>
  </si>
  <si>
    <t>団体組織図（別添可）</t>
    <rPh sb="0" eb="2">
      <t>ダンタイ</t>
    </rPh>
    <rPh sb="2" eb="5">
      <t>ソシキズ</t>
    </rPh>
    <rPh sb="6" eb="9">
      <t>ベッテンカ</t>
    </rPh>
    <phoneticPr fontId="2"/>
  </si>
  <si>
    <r>
      <rPr>
        <b/>
        <u/>
        <sz val="9"/>
        <color rgb="FFFF0000"/>
        <rFont val="ＭＳ 明朝"/>
        <family val="1"/>
        <charset val="128"/>
      </rPr>
      <t>団体全体の部署名、およびそれぞれの部署の在籍人数</t>
    </r>
    <r>
      <rPr>
        <sz val="9"/>
        <rFont val="ＭＳ 明朝"/>
        <family val="1"/>
        <charset val="128"/>
      </rPr>
      <t>をご記入ください。
図式で記載しても可能です。別添の場合は、PDFで添付いただくか、自由書式のシートに添付ください。</t>
    </r>
    <rPh sb="0" eb="4">
      <t>ダンタイゼンタイ</t>
    </rPh>
    <rPh sb="5" eb="8">
      <t>ブショメイ</t>
    </rPh>
    <rPh sb="17" eb="19">
      <t>ブショ</t>
    </rPh>
    <rPh sb="26" eb="28">
      <t>キニュウ</t>
    </rPh>
    <rPh sb="34" eb="36">
      <t>ズシキ</t>
    </rPh>
    <rPh sb="37" eb="39">
      <t>キサイ</t>
    </rPh>
    <rPh sb="42" eb="44">
      <t>カノウ</t>
    </rPh>
    <phoneticPr fontId="2"/>
  </si>
  <si>
    <t>過去の類似・関連事業の実績、実施内容等</t>
    <phoneticPr fontId="2"/>
  </si>
  <si>
    <t>過去の事業名称、内容を箇条書きでご記入ください。</t>
    <rPh sb="0" eb="2">
      <t>カコ</t>
    </rPh>
    <rPh sb="3" eb="7">
      <t>ジギョウメイショウ</t>
    </rPh>
    <rPh sb="8" eb="10">
      <t>ナイヨウ</t>
    </rPh>
    <rPh sb="11" eb="14">
      <t>カジョウガ</t>
    </rPh>
    <rPh sb="17" eb="19">
      <t>キニュウ</t>
    </rPh>
    <phoneticPr fontId="2"/>
  </si>
  <si>
    <t>事業担当者の業績等</t>
  </si>
  <si>
    <t>本事業に携わる担当者全員の業績を担当者ごとに具体的に記載してください。
行が足りない場合は追加ください。
例）
事業統括者　〇〇　太郎（所属・役職）業績（プロフィール）
〇〇担当　　〇〇　花子（所属・役職）業績（プロフィール）
※事業担当者全員が、本事業に関与するのに適していることが判断できるような業績を具体的にご記入ください。</t>
    <rPh sb="0" eb="3">
      <t>ホンジギョウ</t>
    </rPh>
    <rPh sb="4" eb="5">
      <t>タズサ</t>
    </rPh>
    <rPh sb="53" eb="54">
      <t>レイ</t>
    </rPh>
    <rPh sb="103" eb="105">
      <t>ギョウセキ</t>
    </rPh>
    <rPh sb="128" eb="130">
      <t>カンヨ</t>
    </rPh>
    <rPh sb="134" eb="135">
      <t>テキ</t>
    </rPh>
    <rPh sb="142" eb="144">
      <t>ハンダン</t>
    </rPh>
    <rPh sb="150" eb="152">
      <t>ギョウセキ</t>
    </rPh>
    <rPh sb="153" eb="156">
      <t>グタイテキ</t>
    </rPh>
    <rPh sb="158" eb="160">
      <t>キニュウ</t>
    </rPh>
    <phoneticPr fontId="2"/>
  </si>
  <si>
    <t>今年度、採択が決定及び実施（継続中を含む）している国等の補助事業があれば、事業名及び概要を記載してください。</t>
    <rPh sb="25" eb="27">
      <t>クニトウ</t>
    </rPh>
    <phoneticPr fontId="2"/>
  </si>
  <si>
    <t>該当する事業名称、内容を箇条書きでご記入ください。</t>
    <rPh sb="0" eb="2">
      <t>ガイトウ</t>
    </rPh>
    <rPh sb="4" eb="8">
      <t>ジギョウメイショウ</t>
    </rPh>
    <rPh sb="9" eb="11">
      <t>ナイヨウ</t>
    </rPh>
    <rPh sb="12" eb="15">
      <t>カジョウガ</t>
    </rPh>
    <rPh sb="18" eb="20">
      <t>キニュウ</t>
    </rPh>
    <phoneticPr fontId="2"/>
  </si>
  <si>
    <t>過去３年以内における補助金等の交付決定取消の原因となる行為の有無及びその概要</t>
    <phoneticPr fontId="2"/>
  </si>
  <si>
    <r>
      <rPr>
        <b/>
        <u/>
        <sz val="9"/>
        <color rgb="FFFF0000"/>
        <rFont val="ＭＳ 明朝"/>
        <family val="1"/>
        <charset val="128"/>
      </rPr>
      <t>該当事案がない場合は、「無」とご記入</t>
    </r>
    <r>
      <rPr>
        <sz val="9"/>
        <rFont val="ＭＳ 明朝"/>
        <family val="1"/>
        <charset val="128"/>
      </rPr>
      <t>ください。
ある場合には、「有」を記入し、対象となる事業名、内容、取消を受けた日付をご記入ください。</t>
    </r>
    <rPh sb="0" eb="2">
      <t>ガイトウ</t>
    </rPh>
    <rPh sb="2" eb="4">
      <t>ジアン</t>
    </rPh>
    <rPh sb="7" eb="9">
      <t>バアイ</t>
    </rPh>
    <rPh sb="12" eb="13">
      <t>ナシ</t>
    </rPh>
    <rPh sb="16" eb="18">
      <t>キニュウ</t>
    </rPh>
    <rPh sb="32" eb="33">
      <t>ア</t>
    </rPh>
    <rPh sb="35" eb="37">
      <t>キニュウ</t>
    </rPh>
    <rPh sb="39" eb="41">
      <t>タイショウ</t>
    </rPh>
    <rPh sb="44" eb="47">
      <t>ジギョウメイ</t>
    </rPh>
    <rPh sb="48" eb="50">
      <t>ナイヨウ</t>
    </rPh>
    <rPh sb="57" eb="59">
      <t>ヒヅケ</t>
    </rPh>
    <rPh sb="61" eb="63">
      <t>キニュウ</t>
    </rPh>
    <phoneticPr fontId="2"/>
  </si>
  <si>
    <t>■共同申請者の概要（ほか事業者と共同で申請する場合のみ記入）</t>
    <rPh sb="1" eb="6">
      <t>キョウドウシンセイシャ</t>
    </rPh>
    <rPh sb="7" eb="9">
      <t>ガイヨウ</t>
    </rPh>
    <rPh sb="12" eb="15">
      <t>ジギョウシャ</t>
    </rPh>
    <rPh sb="16" eb="18">
      <t>キョウドウ</t>
    </rPh>
    <rPh sb="19" eb="21">
      <t>シンセイ</t>
    </rPh>
    <rPh sb="23" eb="25">
      <t>バアイ</t>
    </rPh>
    <rPh sb="27" eb="29">
      <t>キニュウ</t>
    </rPh>
    <phoneticPr fontId="2"/>
  </si>
  <si>
    <r>
      <t>共同申請者の数に応じて行を増やしてご記入ください。</t>
    </r>
    <r>
      <rPr>
        <b/>
        <u/>
        <sz val="9"/>
        <color rgb="FFFF0000"/>
        <rFont val="ＭＳ 明朝"/>
        <family val="1"/>
        <charset val="128"/>
      </rPr>
      <t>共同申請する全ての団体・企業の概要を記入いただく必要</t>
    </r>
    <r>
      <rPr>
        <sz val="9"/>
        <rFont val="ＭＳ 明朝"/>
        <family val="1"/>
        <charset val="128"/>
      </rPr>
      <t>があります。</t>
    </r>
    <rPh sb="0" eb="5">
      <t>キョウドウシンセイシャ</t>
    </rPh>
    <rPh sb="6" eb="7">
      <t>カズ</t>
    </rPh>
    <phoneticPr fontId="2"/>
  </si>
  <si>
    <t>共同事業者の主となる担当者情報をご記入ください。</t>
    <rPh sb="0" eb="5">
      <t>キョウドウジギョウシャ</t>
    </rPh>
    <rPh sb="6" eb="7">
      <t>シュ</t>
    </rPh>
    <rPh sb="10" eb="13">
      <t>タントウシャ</t>
    </rPh>
    <rPh sb="13" eb="15">
      <t>ジョウホウ</t>
    </rPh>
    <rPh sb="17" eb="19">
      <t>キニュウ</t>
    </rPh>
    <phoneticPr fontId="2"/>
  </si>
  <si>
    <t>FAX：</t>
  </si>
  <si>
    <t>経理担当者名及び連絡先</t>
    <rPh sb="0" eb="2">
      <t>ケイリ</t>
    </rPh>
    <phoneticPr fontId="2"/>
  </si>
  <si>
    <t>共同事業者の主となる経理者情報をご記入ください。</t>
    <rPh sb="0" eb="5">
      <t>キョウドウジギョウシャ</t>
    </rPh>
    <rPh sb="6" eb="7">
      <t>シュ</t>
    </rPh>
    <rPh sb="10" eb="12">
      <t>ケイリ</t>
    </rPh>
    <rPh sb="12" eb="13">
      <t>シャ</t>
    </rPh>
    <rPh sb="13" eb="15">
      <t>ジョウホウ</t>
    </rPh>
    <rPh sb="17" eb="19">
      <t>キニュウ</t>
    </rPh>
    <phoneticPr fontId="2"/>
  </si>
  <si>
    <t>共同事業者　団体概要</t>
    <rPh sb="0" eb="5">
      <t>キョウドウジギョウシャ</t>
    </rPh>
    <phoneticPr fontId="2"/>
  </si>
  <si>
    <t>共同事業者の団体名をご記入ください。</t>
    <rPh sb="0" eb="5">
      <t>キョウドウジギョウシャ</t>
    </rPh>
    <rPh sb="6" eb="9">
      <t>ダンタイメイ</t>
    </rPh>
    <rPh sb="11" eb="13">
      <t>キニュウ</t>
    </rPh>
    <phoneticPr fontId="2"/>
  </si>
  <si>
    <t>事業名称、内容を事業ごとに箇条書きでご記入ください。</t>
    <rPh sb="0" eb="4">
      <t>ジギョウメイショウ</t>
    </rPh>
    <rPh sb="5" eb="7">
      <t>ナイヨウ</t>
    </rPh>
    <rPh sb="8" eb="10">
      <t>ジギョウ</t>
    </rPh>
    <rPh sb="13" eb="16">
      <t>カジョウガ</t>
    </rPh>
    <rPh sb="19" eb="21">
      <t>キニュウ</t>
    </rPh>
    <phoneticPr fontId="2"/>
  </si>
  <si>
    <t>■他事業者への裨益の有無</t>
    <rPh sb="1" eb="2">
      <t>タ</t>
    </rPh>
    <rPh sb="2" eb="5">
      <t>ジギョウシャ</t>
    </rPh>
    <rPh sb="7" eb="9">
      <t>ヒエキ</t>
    </rPh>
    <rPh sb="10" eb="12">
      <t>ウム</t>
    </rPh>
    <phoneticPr fontId="2"/>
  </si>
  <si>
    <r>
      <t>本事業の実施により</t>
    </r>
    <r>
      <rPr>
        <b/>
        <u/>
        <sz val="9"/>
        <color rgb="FFFF0000"/>
        <rFont val="ＭＳ 明朝"/>
        <family val="1"/>
        <charset val="128"/>
      </rPr>
      <t>他の事業者が利益を得る場合</t>
    </r>
    <r>
      <rPr>
        <sz val="9"/>
        <color theme="1"/>
        <rFont val="ＭＳ 明朝"/>
        <family val="1"/>
        <charset val="128"/>
      </rPr>
      <t>、その事業者を記載してください。
例：原材料費支援の取組の申請であって、本社が原材料を一括購入し関係会社に配送する等</t>
    </r>
    <rPh sb="0" eb="1">
      <t>ホン</t>
    </rPh>
    <rPh sb="1" eb="3">
      <t>ジギョウ</t>
    </rPh>
    <rPh sb="4" eb="6">
      <t>ジッシ</t>
    </rPh>
    <rPh sb="9" eb="10">
      <t>タ</t>
    </rPh>
    <rPh sb="11" eb="14">
      <t>ジギョウシャ</t>
    </rPh>
    <rPh sb="15" eb="17">
      <t>リエキ</t>
    </rPh>
    <rPh sb="18" eb="19">
      <t>エ</t>
    </rPh>
    <rPh sb="20" eb="22">
      <t>バアイ</t>
    </rPh>
    <rPh sb="25" eb="28">
      <t>ジギョウシャ</t>
    </rPh>
    <rPh sb="29" eb="31">
      <t>キサイ</t>
    </rPh>
    <phoneticPr fontId="2"/>
  </si>
  <si>
    <t>事業者名</t>
    <rPh sb="0" eb="4">
      <t>ジギョウシャメイ</t>
    </rPh>
    <phoneticPr fontId="2"/>
  </si>
  <si>
    <t>関係性</t>
    <rPh sb="0" eb="3">
      <t>カンケイセイ</t>
    </rPh>
    <phoneticPr fontId="2"/>
  </si>
  <si>
    <t>事業者名：</t>
    <rPh sb="0" eb="4">
      <t>ジギョウシャメイ</t>
    </rPh>
    <phoneticPr fontId="2"/>
  </si>
  <si>
    <t>（関係性：　　　　　　　　　　　　　　　　　　　　）</t>
    <rPh sb="1" eb="4">
      <t>カンケイセイ</t>
    </rPh>
    <phoneticPr fontId="2"/>
  </si>
  <si>
    <t>■総括表　</t>
    <rPh sb="1" eb="4">
      <t>ソウカツヒョウ</t>
    </rPh>
    <phoneticPr fontId="2"/>
  </si>
  <si>
    <t>取組区分</t>
    <rPh sb="0" eb="2">
      <t>トリクミ</t>
    </rPh>
    <rPh sb="2" eb="4">
      <t>クブン</t>
    </rPh>
    <phoneticPr fontId="2"/>
  </si>
  <si>
    <t>総事業費</t>
    <rPh sb="0" eb="4">
      <t>ソウジギョウヒ</t>
    </rPh>
    <phoneticPr fontId="2"/>
  </si>
  <si>
    <t>国庫補助金※1</t>
    <rPh sb="0" eb="5">
      <t>コッコホジョキン</t>
    </rPh>
    <phoneticPr fontId="2"/>
  </si>
  <si>
    <t>自己負担額</t>
    <rPh sb="0" eb="5">
      <t>ジコフタンガク</t>
    </rPh>
    <phoneticPr fontId="2"/>
  </si>
  <si>
    <t>備考</t>
    <rPh sb="0" eb="2">
      <t>ビコウ</t>
    </rPh>
    <phoneticPr fontId="2"/>
  </si>
  <si>
    <t>商品開発費</t>
    <rPh sb="0" eb="2">
      <t>ショウヒン</t>
    </rPh>
    <rPh sb="2" eb="5">
      <t>カイハツヒ</t>
    </rPh>
    <phoneticPr fontId="2"/>
  </si>
  <si>
    <r>
      <t>備考欄以外は</t>
    </r>
    <r>
      <rPr>
        <b/>
        <u/>
        <sz val="9"/>
        <color rgb="FFFF0000"/>
        <rFont val="ＭＳ 明朝"/>
        <family val="1"/>
        <charset val="128"/>
      </rPr>
      <t>入力不要</t>
    </r>
    <r>
      <rPr>
        <sz val="9"/>
        <color theme="1"/>
        <rFont val="ＭＳ 明朝"/>
        <family val="1"/>
        <charset val="128"/>
      </rPr>
      <t>です。金額は積算根拠の金額が反映されます。</t>
    </r>
    <rPh sb="13" eb="15">
      <t>キンガク</t>
    </rPh>
    <phoneticPr fontId="2"/>
  </si>
  <si>
    <t>調査経費</t>
    <rPh sb="0" eb="4">
      <t>チョウサケイヒ</t>
    </rPh>
    <phoneticPr fontId="2"/>
  </si>
  <si>
    <t>追記事項がありましたら、備考欄にご記載ください</t>
    <rPh sb="0" eb="4">
      <t>ツイキジコウ</t>
    </rPh>
    <rPh sb="12" eb="15">
      <t>ビコウラン</t>
    </rPh>
    <rPh sb="17" eb="19">
      <t>キサイ</t>
    </rPh>
    <phoneticPr fontId="2"/>
  </si>
  <si>
    <t>機械導入費</t>
    <rPh sb="0" eb="5">
      <t>キカイドウニュウヒ</t>
    </rPh>
    <phoneticPr fontId="2"/>
  </si>
  <si>
    <t>包材資材費</t>
    <rPh sb="0" eb="5">
      <t>ホウザイシザイヒ</t>
    </rPh>
    <phoneticPr fontId="2"/>
  </si>
  <si>
    <t>デザイン作成費</t>
    <rPh sb="4" eb="7">
      <t>サクセイヒ</t>
    </rPh>
    <phoneticPr fontId="2"/>
  </si>
  <si>
    <t>商品PR費</t>
    <rPh sb="0" eb="2">
      <t>ショウヒン</t>
    </rPh>
    <rPh sb="4" eb="5">
      <t>ヒ</t>
    </rPh>
    <phoneticPr fontId="2"/>
  </si>
  <si>
    <t>市販段階における原材料費※2</t>
    <rPh sb="0" eb="4">
      <t>シハンダンカイ</t>
    </rPh>
    <rPh sb="8" eb="12">
      <t>ゲンザイリョウヒ</t>
    </rPh>
    <phoneticPr fontId="2"/>
  </si>
  <si>
    <t>合計</t>
    <rPh sb="0" eb="2">
      <t>ゴウケイ</t>
    </rPh>
    <phoneticPr fontId="2"/>
  </si>
  <si>
    <t>※1　国庫補助金は事業費から税を除いた額の１/２、または１/３となります。</t>
    <rPh sb="3" eb="5">
      <t>コッコ</t>
    </rPh>
    <rPh sb="5" eb="8">
      <t>ホジョキン</t>
    </rPh>
    <rPh sb="9" eb="12">
      <t>ジギョウヒ</t>
    </rPh>
    <rPh sb="14" eb="15">
      <t>ゼイ</t>
    </rPh>
    <rPh sb="16" eb="17">
      <t>ノゾ</t>
    </rPh>
    <rPh sb="19" eb="20">
      <t>ガク</t>
    </rPh>
    <phoneticPr fontId="2"/>
  </si>
  <si>
    <t>※2　中堅事業者及び中小事業者に該当しない場合、補助率１/３</t>
    <phoneticPr fontId="2"/>
  </si>
  <si>
    <t>円</t>
    <rPh sb="0" eb="1">
      <t>エン</t>
    </rPh>
    <phoneticPr fontId="2"/>
  </si>
  <si>
    <r>
      <t>　　　</t>
    </r>
    <r>
      <rPr>
        <sz val="9"/>
        <color rgb="FFFF0000"/>
        <rFont val="ＭＳ 明朝"/>
        <family val="1"/>
        <charset val="128"/>
      </rPr>
      <t>合計</t>
    </r>
    <rPh sb="3" eb="5">
      <t>ゴウケイ</t>
    </rPh>
    <phoneticPr fontId="2"/>
  </si>
  <si>
    <t>　</t>
  </si>
  <si>
    <t>別添2</t>
    <rPh sb="0" eb="2">
      <t>ベッテン</t>
    </rPh>
    <phoneticPr fontId="2"/>
  </si>
  <si>
    <t>1.事業概要</t>
    <rPh sb="2" eb="6">
      <t>ジギョウガイヨウ</t>
    </rPh>
    <phoneticPr fontId="2"/>
  </si>
  <si>
    <t>【事業の目的】　※事業の背景となる市場ニーズ、環境分析などを踏まえ目的を記載してください。</t>
    <rPh sb="1" eb="3">
      <t>ジギョウ</t>
    </rPh>
    <rPh sb="4" eb="6">
      <t>モクテキ</t>
    </rPh>
    <phoneticPr fontId="2"/>
  </si>
  <si>
    <r>
      <t>別記様式第1号で記載いただいた目的に沿って、詳細をご記入ください。
文中に必ず</t>
    </r>
    <r>
      <rPr>
        <b/>
        <u/>
        <sz val="9"/>
        <color rgb="FFFF0000"/>
        <rFont val="ＭＳ 明朝"/>
        <family val="1"/>
        <charset val="128"/>
      </rPr>
      <t>「商品を開発する」という文言をご使用</t>
    </r>
    <r>
      <rPr>
        <sz val="9"/>
        <rFont val="ＭＳ 明朝"/>
        <family val="1"/>
        <charset val="128"/>
      </rPr>
      <t>ください。</t>
    </r>
    <rPh sb="0" eb="4">
      <t>ベッキヨウシキ</t>
    </rPh>
    <rPh sb="4" eb="5">
      <t>ダイ</t>
    </rPh>
    <rPh sb="6" eb="7">
      <t>ゴウ</t>
    </rPh>
    <rPh sb="8" eb="10">
      <t>キサイ</t>
    </rPh>
    <rPh sb="15" eb="17">
      <t>モクテキ</t>
    </rPh>
    <rPh sb="18" eb="19">
      <t>ソ</t>
    </rPh>
    <rPh sb="22" eb="24">
      <t>ショウサイ</t>
    </rPh>
    <rPh sb="26" eb="28">
      <t>キニュウ</t>
    </rPh>
    <rPh sb="34" eb="36">
      <t>ブンチュウ</t>
    </rPh>
    <rPh sb="37" eb="38">
      <t>カナラ</t>
    </rPh>
    <rPh sb="55" eb="57">
      <t>シヨウ</t>
    </rPh>
    <phoneticPr fontId="2"/>
  </si>
  <si>
    <t>【事業の内容】　※実施する事業項目を別添3の費目ごとに書き出してください。</t>
    <rPh sb="1" eb="3">
      <t>ジギョウ</t>
    </rPh>
    <rPh sb="4" eb="6">
      <t>ナイヨウ</t>
    </rPh>
    <rPh sb="9" eb="11">
      <t>ジッシ</t>
    </rPh>
    <rPh sb="13" eb="15">
      <t>ジギョウ</t>
    </rPh>
    <rPh sb="15" eb="17">
      <t>コウモク</t>
    </rPh>
    <rPh sb="22" eb="24">
      <t>ヒモク</t>
    </rPh>
    <rPh sb="27" eb="28">
      <t>カ</t>
    </rPh>
    <rPh sb="29" eb="30">
      <t>ダ</t>
    </rPh>
    <phoneticPr fontId="2"/>
  </si>
  <si>
    <t>別添3の費目</t>
    <rPh sb="4" eb="6">
      <t>ヒモク</t>
    </rPh>
    <phoneticPr fontId="2"/>
  </si>
  <si>
    <t>内容</t>
    <rPh sb="0" eb="2">
      <t>ナイヨウ</t>
    </rPh>
    <phoneticPr fontId="2"/>
  </si>
  <si>
    <t>商品開発費</t>
    <rPh sb="0" eb="4">
      <t>ショウヒンカイハツ</t>
    </rPh>
    <rPh sb="4" eb="5">
      <t>ヒ</t>
    </rPh>
    <phoneticPr fontId="2"/>
  </si>
  <si>
    <t>別添3の（商品開発費、調査経費など）ごとに実施される事業をご記入ください。
詳細は次の「2.実施方法」に記載いただきますので、
ここでは項目（見出し）だけで差し支えございません。
記入例）
商品開発費　□□商品の開発
機械導入費　○○機器、□□機器の導入
商品PR費　PR施策△△の実施　など</t>
    <rPh sb="5" eb="10">
      <t>ショウヒンカイハツヒ</t>
    </rPh>
    <rPh sb="11" eb="13">
      <t>チョウサ</t>
    </rPh>
    <rPh sb="13" eb="15">
      <t>ケイヒ</t>
    </rPh>
    <rPh sb="21" eb="23">
      <t>ジッシ</t>
    </rPh>
    <rPh sb="26" eb="28">
      <t>ジギョウ</t>
    </rPh>
    <rPh sb="30" eb="32">
      <t>キニュウ</t>
    </rPh>
    <rPh sb="96" eb="98">
      <t>ショウヒン</t>
    </rPh>
    <rPh sb="98" eb="100">
      <t>カイハツ</t>
    </rPh>
    <rPh sb="100" eb="101">
      <t>ヒ</t>
    </rPh>
    <rPh sb="110" eb="115">
      <t>キカイドウニュウヒ</t>
    </rPh>
    <rPh sb="123" eb="125">
      <t>キキ</t>
    </rPh>
    <rPh sb="129" eb="131">
      <t>ショウヒン</t>
    </rPh>
    <rPh sb="133" eb="134">
      <t>ヒ</t>
    </rPh>
    <phoneticPr fontId="2"/>
  </si>
  <si>
    <t>調査経費</t>
    <rPh sb="0" eb="2">
      <t>チョウサ</t>
    </rPh>
    <rPh sb="2" eb="4">
      <t>ケイヒ</t>
    </rPh>
    <phoneticPr fontId="2"/>
  </si>
  <si>
    <t>機械導入費</t>
    <rPh sb="0" eb="4">
      <t>キカイドウニュウ</t>
    </rPh>
    <rPh sb="4" eb="5">
      <t>ヒ</t>
    </rPh>
    <phoneticPr fontId="2"/>
  </si>
  <si>
    <t>包材資材費</t>
    <rPh sb="0" eb="2">
      <t>ホウザイ</t>
    </rPh>
    <rPh sb="2" eb="4">
      <t>シザイ</t>
    </rPh>
    <rPh sb="4" eb="5">
      <t>ヒ</t>
    </rPh>
    <phoneticPr fontId="2"/>
  </si>
  <si>
    <t>デザイン制作費</t>
    <rPh sb="4" eb="7">
      <t>セイサクヒ</t>
    </rPh>
    <phoneticPr fontId="2"/>
  </si>
  <si>
    <t>市販段階における原材料費</t>
    <rPh sb="0" eb="4">
      <t>シハンダンカイ</t>
    </rPh>
    <rPh sb="8" eb="12">
      <t>ゲンザイリョウヒ</t>
    </rPh>
    <phoneticPr fontId="2"/>
  </si>
  <si>
    <t>2.実施方法</t>
    <rPh sb="2" eb="4">
      <t>ジッシ</t>
    </rPh>
    <rPh sb="4" eb="6">
      <t>ホウホウ</t>
    </rPh>
    <phoneticPr fontId="2"/>
  </si>
  <si>
    <t>＜ご注意＞</t>
    <rPh sb="2" eb="4">
      <t>チュウイ</t>
    </rPh>
    <phoneticPr fontId="2"/>
  </si>
  <si>
    <r>
      <t>実施期間、方法、手順、スケジュールなど</t>
    </r>
    <r>
      <rPr>
        <b/>
        <u/>
        <sz val="8"/>
        <color rgb="FFFF0000"/>
        <rFont val="ＭＳ 明朝"/>
        <family val="1"/>
        <charset val="128"/>
      </rPr>
      <t>具体的に記載</t>
    </r>
    <r>
      <rPr>
        <sz val="8"/>
        <rFont val="ＭＳ 明朝"/>
        <family val="1"/>
        <charset val="128"/>
      </rPr>
      <t>してください。</t>
    </r>
    <phoneticPr fontId="2"/>
  </si>
  <si>
    <t>経費として計上されているにもかかわらず、事業内容や実施方法には記載がない場合が多々みられます。</t>
    <phoneticPr fontId="2"/>
  </si>
  <si>
    <t>必ず本ページの精算項目の概算費用（税抜）と、別添3の小計（税抜）が一致していることを確認ください。</t>
    <rPh sb="2" eb="3">
      <t>ホン</t>
    </rPh>
    <rPh sb="7" eb="9">
      <t>セイサン</t>
    </rPh>
    <rPh sb="9" eb="11">
      <t>コウモク</t>
    </rPh>
    <rPh sb="12" eb="14">
      <t>ガイサン</t>
    </rPh>
    <rPh sb="14" eb="16">
      <t>ヒヨウ</t>
    </rPh>
    <rPh sb="17" eb="19">
      <t>ゼイヌ</t>
    </rPh>
    <rPh sb="26" eb="28">
      <t>ショウケイ</t>
    </rPh>
    <rPh sb="29" eb="31">
      <t>ゼイヌ</t>
    </rPh>
    <rPh sb="33" eb="35">
      <t>イッチ</t>
    </rPh>
    <rPh sb="42" eb="44">
      <t>カクニン</t>
    </rPh>
    <phoneticPr fontId="2"/>
  </si>
  <si>
    <t>交付規程・公募要領を熟読の上、本事業の目的に合致した計画であるかを確認してください。趣旨に沿わない計画や、</t>
    <rPh sb="0" eb="2">
      <t>コウフ</t>
    </rPh>
    <rPh sb="2" eb="4">
      <t>キテイ</t>
    </rPh>
    <rPh sb="5" eb="7">
      <t>コウボ</t>
    </rPh>
    <rPh sb="7" eb="9">
      <t>ヨウリョウ</t>
    </rPh>
    <rPh sb="10" eb="12">
      <t>ジュクドク</t>
    </rPh>
    <rPh sb="13" eb="14">
      <t>ウエ</t>
    </rPh>
    <rPh sb="15" eb="18">
      <t>ホンジギョウ</t>
    </rPh>
    <rPh sb="19" eb="21">
      <t>モクテキ</t>
    </rPh>
    <rPh sb="22" eb="24">
      <t>ガッチ</t>
    </rPh>
    <rPh sb="26" eb="28">
      <t>ケイカク</t>
    </rPh>
    <rPh sb="33" eb="35">
      <t>カクニン</t>
    </rPh>
    <rPh sb="42" eb="44">
      <t>シュシ</t>
    </rPh>
    <rPh sb="45" eb="46">
      <t>ソ</t>
    </rPh>
    <rPh sb="49" eb="51">
      <t>ケイカク</t>
    </rPh>
    <phoneticPr fontId="2"/>
  </si>
  <si>
    <t>補助対象にならない事業が含まれている場合、審査対象外となる可能性がありますので十分ご注意ください。</t>
    <rPh sb="0" eb="4">
      <t>ホジョタイショウ</t>
    </rPh>
    <rPh sb="9" eb="11">
      <t>ジギョウ</t>
    </rPh>
    <rPh sb="12" eb="13">
      <t>フク</t>
    </rPh>
    <rPh sb="18" eb="20">
      <t>バアイ</t>
    </rPh>
    <rPh sb="21" eb="23">
      <t>シンサ</t>
    </rPh>
    <rPh sb="23" eb="26">
      <t>タイショウガイ</t>
    </rPh>
    <rPh sb="29" eb="32">
      <t>カノウセイ</t>
    </rPh>
    <rPh sb="39" eb="41">
      <t>ジュウブン</t>
    </rPh>
    <rPh sb="42" eb="44">
      <t>チュウイ</t>
    </rPh>
    <phoneticPr fontId="2"/>
  </si>
  <si>
    <t>交付決定前に実施した取組については、その旨を記載し、契約書・請求書等の写しを添付してください。</t>
    <rPh sb="26" eb="29">
      <t>ケイヤクショ</t>
    </rPh>
    <rPh sb="30" eb="33">
      <t>セイキュウショ</t>
    </rPh>
    <rPh sb="33" eb="34">
      <t>ナド</t>
    </rPh>
    <rPh sb="35" eb="36">
      <t>ウツ</t>
    </rPh>
    <rPh sb="38" eb="40">
      <t>テンプ</t>
    </rPh>
    <phoneticPr fontId="2"/>
  </si>
  <si>
    <r>
      <rPr>
        <b/>
        <u/>
        <sz val="9"/>
        <color rgb="FFFF0000"/>
        <rFont val="ＭＳ 明朝"/>
        <family val="1"/>
        <charset val="128"/>
      </rPr>
      <t>記入不要</t>
    </r>
    <r>
      <rPr>
        <sz val="9"/>
        <rFont val="ＭＳ 明朝"/>
        <family val="1"/>
        <charset val="128"/>
      </rPr>
      <t>　上記で入力いただいた項目が引用されます。</t>
    </r>
    <rPh sb="0" eb="2">
      <t>キニュウ</t>
    </rPh>
    <rPh sb="2" eb="4">
      <t>フヨウ</t>
    </rPh>
    <rPh sb="5" eb="7">
      <t>ジョウキ</t>
    </rPh>
    <rPh sb="8" eb="10">
      <t>ニュウリョク</t>
    </rPh>
    <rPh sb="15" eb="17">
      <t>コウモク</t>
    </rPh>
    <rPh sb="18" eb="20">
      <t>インヨウ</t>
    </rPh>
    <phoneticPr fontId="2"/>
  </si>
  <si>
    <t>実施期間</t>
    <rPh sb="0" eb="2">
      <t>ジッシ</t>
    </rPh>
    <rPh sb="2" eb="4">
      <t>キカン</t>
    </rPh>
    <phoneticPr fontId="2"/>
  </si>
  <si>
    <r>
      <rPr>
        <b/>
        <u/>
        <sz val="9"/>
        <color rgb="FFFF0000"/>
        <rFont val="ＭＳ 明朝"/>
        <family val="1"/>
        <charset val="128"/>
      </rPr>
      <t>「令和○年○月○日～該当事業の終了日までのいずれかの日程」とご記入</t>
    </r>
    <r>
      <rPr>
        <sz val="9"/>
        <rFont val="ＭＳ 明朝"/>
        <family val="1"/>
        <charset val="128"/>
      </rPr>
      <t>ください。</t>
    </r>
    <rPh sb="1" eb="3">
      <t>レイワ</t>
    </rPh>
    <rPh sb="4" eb="5">
      <t>ネン</t>
    </rPh>
    <rPh sb="6" eb="7">
      <t>ガツ</t>
    </rPh>
    <rPh sb="8" eb="9">
      <t>ニチ</t>
    </rPh>
    <rPh sb="10" eb="12">
      <t>ガイトウ</t>
    </rPh>
    <rPh sb="12" eb="14">
      <t>ジギョウ</t>
    </rPh>
    <rPh sb="15" eb="17">
      <t>シュウリョウ</t>
    </rPh>
    <rPh sb="17" eb="18">
      <t>ビ</t>
    </rPh>
    <rPh sb="26" eb="28">
      <t>ニッテイ</t>
    </rPh>
    <rPh sb="31" eb="33">
      <t>キニュウ</t>
    </rPh>
    <phoneticPr fontId="2"/>
  </si>
  <si>
    <t>概算費用（税抜）</t>
    <rPh sb="0" eb="2">
      <t>ガイサン</t>
    </rPh>
    <rPh sb="2" eb="4">
      <t>ヒヨウ</t>
    </rPh>
    <rPh sb="5" eb="7">
      <t>ゼイヌ</t>
    </rPh>
    <phoneticPr fontId="2"/>
  </si>
  <si>
    <r>
      <rPr>
        <b/>
        <u/>
        <sz val="9"/>
        <color rgb="FFFF0000"/>
        <rFont val="ＭＳ 明朝"/>
        <family val="1"/>
        <charset val="128"/>
      </rPr>
      <t>記入不要</t>
    </r>
    <r>
      <rPr>
        <sz val="9"/>
        <rFont val="ＭＳ 明朝"/>
        <family val="1"/>
        <charset val="128"/>
      </rPr>
      <t>　別添3の各清算項目（商品開発費、調査経費など）の小計（税抜）を参照する関数が入ってます。</t>
    </r>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</si>
  <si>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算出根拠</t>
    <rPh sb="0" eb="4">
      <t>サンシュツコンキョ</t>
    </rPh>
    <phoneticPr fontId="2"/>
  </si>
  <si>
    <r>
      <t>様式1 別添2の</t>
    </r>
    <r>
      <rPr>
        <b/>
        <u/>
        <sz val="9"/>
        <color rgb="FFFF0000"/>
        <rFont val="ＭＳ 明朝"/>
        <family val="1"/>
        <charset val="128"/>
      </rPr>
      <t>積算根拠に記載した実施内容と金額が一致</t>
    </r>
    <r>
      <rPr>
        <sz val="9"/>
        <rFont val="ＭＳ 明朝"/>
        <family val="1"/>
        <charset val="128"/>
      </rPr>
      <t>するように注意ください。</t>
    </r>
    <rPh sb="0" eb="2">
      <t>ヨウシキ</t>
    </rPh>
    <rPh sb="4" eb="6">
      <t>ベッテン</t>
    </rPh>
    <rPh sb="8" eb="12">
      <t>セキサンコンキョ</t>
    </rPh>
    <rPh sb="13" eb="15">
      <t>キサイ</t>
    </rPh>
    <rPh sb="17" eb="19">
      <t>ジッシ</t>
    </rPh>
    <rPh sb="19" eb="21">
      <t>ナイヨウ</t>
    </rPh>
    <rPh sb="22" eb="24">
      <t>キンガク</t>
    </rPh>
    <rPh sb="25" eb="27">
      <t>イッチ</t>
    </rPh>
    <rPh sb="32" eb="34">
      <t>チュウイ</t>
    </rPh>
    <phoneticPr fontId="2"/>
  </si>
  <si>
    <t>実施方法</t>
    <rPh sb="0" eb="2">
      <t>ジッシ</t>
    </rPh>
    <rPh sb="2" eb="4">
      <t>ホウホウ</t>
    </rPh>
    <phoneticPr fontId="2"/>
  </si>
  <si>
    <t>実施方法を要約してご記入ください。
箇条書きでも差し支えございません。</t>
    <rPh sb="0" eb="4">
      <t>ジッシホウホウ</t>
    </rPh>
    <rPh sb="5" eb="7">
      <t>ヨウヤク</t>
    </rPh>
    <rPh sb="10" eb="12">
      <t>キニュウ</t>
    </rPh>
    <rPh sb="18" eb="21">
      <t>カジョウガ</t>
    </rPh>
    <rPh sb="24" eb="25">
      <t>サ</t>
    </rPh>
    <rPh sb="26" eb="27">
      <t>ツカ</t>
    </rPh>
    <phoneticPr fontId="2"/>
  </si>
  <si>
    <t>スケジュール</t>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</si>
  <si>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</si>
  <si>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t>期待される効果
及び検証方法</t>
    <rPh sb="0" eb="2">
      <t>キタイ</t>
    </rPh>
    <rPh sb="5" eb="7">
      <t>コウカ</t>
    </rPh>
    <rPh sb="8" eb="9">
      <t>オヨ</t>
    </rPh>
    <rPh sb="10" eb="14">
      <t>ケンショウホウホウ</t>
    </rPh>
    <phoneticPr fontId="2"/>
  </si>
  <si>
    <t>期待される効果をご記入ください。エビデンスを別添しても差し支えございません。例）生産数　従来〇〇個/時→導入後　△△個/時（××％UP）</t>
    <rPh sb="0" eb="2">
      <t>キタイ</t>
    </rPh>
    <rPh sb="5" eb="7">
      <t>コウカ</t>
    </rPh>
    <rPh sb="9" eb="11">
      <t>キニュウ</t>
    </rPh>
    <rPh sb="22" eb="24">
      <t>ベッテン</t>
    </rPh>
    <rPh sb="27" eb="28">
      <t>サ</t>
    </rPh>
    <rPh sb="29" eb="30">
      <t>ツカ</t>
    </rPh>
    <rPh sb="38" eb="39">
      <t>レイ</t>
    </rPh>
    <phoneticPr fontId="2"/>
  </si>
  <si>
    <t>様式1 別添2の別添3に記載した実施内容と金額が一致するように注意ください。</t>
    <rPh sb="0" eb="2">
      <t>ヨウシキ</t>
    </rPh>
    <rPh sb="4" eb="6">
      <t>ベッテン</t>
    </rPh>
    <rPh sb="12" eb="14">
      <t>キサイ</t>
    </rPh>
    <rPh sb="16" eb="18">
      <t>ジッシ</t>
    </rPh>
    <rPh sb="18" eb="20">
      <t>ナイヨウ</t>
    </rPh>
    <rPh sb="21" eb="23">
      <t>キンガク</t>
    </rPh>
    <rPh sb="24" eb="26">
      <t>イッチ</t>
    </rPh>
    <rPh sb="31" eb="33">
      <t>チュウイ</t>
    </rPh>
    <phoneticPr fontId="2"/>
  </si>
  <si>
    <r>
      <t>主な進行過程を時系列でご記入ください。なお</t>
    </r>
    <r>
      <rPr>
        <b/>
        <u/>
        <sz val="9"/>
        <color rgb="FFFF0000"/>
        <rFont val="ＭＳ 明朝"/>
        <family val="1"/>
        <charset val="128"/>
      </rPr>
      <t>実施期間欄に記載した期間内に完了する日程</t>
    </r>
    <r>
      <rPr>
        <sz val="9"/>
        <rFont val="ＭＳ 明朝"/>
        <family val="1"/>
        <charset val="128"/>
      </rPr>
      <t>でご記入ください（終了は令和８年２月13日になります）</t>
    </r>
    <rPh sb="0" eb="1">
      <t>オモ</t>
    </rPh>
    <rPh sb="2" eb="6">
      <t>シンコウカテイ</t>
    </rPh>
    <rPh sb="7" eb="10">
      <t>ジケイレツ</t>
    </rPh>
    <rPh sb="12" eb="14">
      <t>キニュウ</t>
    </rPh>
    <rPh sb="21" eb="23">
      <t>ジッシ</t>
    </rPh>
    <rPh sb="23" eb="25">
      <t>キカン</t>
    </rPh>
    <rPh sb="25" eb="26">
      <t>ラン</t>
    </rPh>
    <rPh sb="27" eb="29">
      <t>キサイ</t>
    </rPh>
    <rPh sb="31" eb="34">
      <t>キカンナイ</t>
    </rPh>
    <rPh sb="35" eb="37">
      <t>カンリョウ</t>
    </rPh>
    <rPh sb="39" eb="41">
      <t>ニッテイ</t>
    </rPh>
    <rPh sb="43" eb="45">
      <t>キニュウ</t>
    </rPh>
    <rPh sb="50" eb="52">
      <t>シュウリョウ</t>
    </rPh>
    <rPh sb="53" eb="55">
      <t>レイワ</t>
    </rPh>
    <rPh sb="56" eb="57">
      <t>ネン</t>
    </rPh>
    <rPh sb="58" eb="59">
      <t>ガツ</t>
    </rPh>
    <rPh sb="61" eb="62">
      <t>ニチ</t>
    </rPh>
    <phoneticPr fontId="2"/>
  </si>
  <si>
    <t>包材資材費</t>
    <rPh sb="0" eb="2">
      <t>ホウザイ</t>
    </rPh>
    <rPh sb="2" eb="5">
      <t>シザイヒ</t>
    </rPh>
    <phoneticPr fontId="2"/>
  </si>
  <si>
    <t>記入不要　別添3の各清算項目（商品開発費、調査経費など）の小計（税抜）を参照する関数が入ってます。</t>
    <rPh sb="0" eb="4">
      <t>キニュウフヨウ</t>
    </rPh>
    <rPh sb="9" eb="10">
      <t>カク</t>
    </rPh>
    <rPh sb="10" eb="12">
      <t>セイサン</t>
    </rPh>
    <rPh sb="12" eb="14">
      <t>コウモク</t>
    </rPh>
    <rPh sb="15" eb="20">
      <t>ショウヒンカイハツヒ</t>
    </rPh>
    <rPh sb="21" eb="25">
      <t>チョウサケイヒ</t>
    </rPh>
    <rPh sb="29" eb="31">
      <t>ショウケイ</t>
    </rPh>
    <rPh sb="32" eb="34">
      <t>ゼイヌ</t>
    </rPh>
    <rPh sb="36" eb="38">
      <t>サンショウ</t>
    </rPh>
    <rPh sb="40" eb="42">
      <t>カンスウ</t>
    </rPh>
    <rPh sb="43" eb="44">
      <t>ハイ</t>
    </rPh>
    <phoneticPr fontId="2"/>
  </si>
  <si>
    <t>3.実施体制</t>
    <rPh sb="2" eb="6">
      <t>ジッシタイセイ</t>
    </rPh>
    <phoneticPr fontId="2"/>
  </si>
  <si>
    <t>本事業の実施に関わる社内体制および、連携又は委託を行う団体について、その名称、概要及び事務処理体系について図示してください。</t>
    <phoneticPr fontId="2"/>
  </si>
  <si>
    <t>記入例</t>
    <rPh sb="0" eb="2">
      <t>キニュウ</t>
    </rPh>
    <rPh sb="2" eb="3">
      <t>レイ</t>
    </rPh>
    <phoneticPr fontId="2"/>
  </si>
  <si>
    <t>4.評価基準との整合性</t>
    <rPh sb="2" eb="6">
      <t>ヒョウカキジュン</t>
    </rPh>
    <rPh sb="8" eb="11">
      <t>セイゴウセイ</t>
    </rPh>
    <phoneticPr fontId="2"/>
  </si>
  <si>
    <t>ア～キの項目について、要件を満たしているか確認してください。</t>
    <rPh sb="4" eb="6">
      <t>コウモク</t>
    </rPh>
    <rPh sb="11" eb="13">
      <t>ヨウケン</t>
    </rPh>
    <rPh sb="14" eb="15">
      <t>ミ</t>
    </rPh>
    <rPh sb="21" eb="23">
      <t>カクニン</t>
    </rPh>
    <phoneticPr fontId="2"/>
  </si>
  <si>
    <t>ア～キのすべての要件を満たしている必要があります。</t>
    <rPh sb="8" eb="10">
      <t>ヨウケン</t>
    </rPh>
    <rPh sb="11" eb="12">
      <t>ミ</t>
    </rPh>
    <rPh sb="17" eb="19">
      <t>ヒツヨウ</t>
    </rPh>
    <phoneticPr fontId="2"/>
  </si>
  <si>
    <t>該当している場合は☑を入れて、該当しているとした判断根拠を簡潔に枠内にご記入ください。</t>
    <rPh sb="0" eb="2">
      <t>ガイトウ</t>
    </rPh>
    <rPh sb="6" eb="8">
      <t>バアイ</t>
    </rPh>
    <rPh sb="11" eb="12">
      <t>イ</t>
    </rPh>
    <rPh sb="15" eb="17">
      <t>ガイトウ</t>
    </rPh>
    <rPh sb="24" eb="28">
      <t>ハンダンコンキョ</t>
    </rPh>
    <rPh sb="29" eb="31">
      <t>カンケツ</t>
    </rPh>
    <rPh sb="32" eb="34">
      <t>ワクナイ</t>
    </rPh>
    <rPh sb="36" eb="38">
      <t>キニュウ</t>
    </rPh>
    <phoneticPr fontId="2"/>
  </si>
  <si>
    <t>ア　補助要件(補助金額、事業実施期間　等）が満たされているか。</t>
    <rPh sb="2" eb="4">
      <t>ホジョ</t>
    </rPh>
    <rPh sb="4" eb="6">
      <t>ヨウケン</t>
    </rPh>
    <rPh sb="7" eb="10">
      <t>ホジョキン</t>
    </rPh>
    <rPh sb="10" eb="11">
      <t>ガク</t>
    </rPh>
    <rPh sb="12" eb="14">
      <t>ジギョウ</t>
    </rPh>
    <rPh sb="14" eb="16">
      <t>ジッシ</t>
    </rPh>
    <rPh sb="16" eb="18">
      <t>キカン</t>
    </rPh>
    <rPh sb="19" eb="20">
      <t>トウ</t>
    </rPh>
    <rPh sb="22" eb="23">
      <t>ミ</t>
    </rPh>
    <phoneticPr fontId="2"/>
  </si>
  <si>
    <t>チェック</t>
    <phoneticPr fontId="2"/>
  </si>
  <si>
    <t>判断根拠：</t>
    <rPh sb="0" eb="4">
      <t>ハンダンコンキョ</t>
    </rPh>
    <phoneticPr fontId="2"/>
  </si>
  <si>
    <r>
      <t>実施期間については、</t>
    </r>
    <r>
      <rPr>
        <b/>
        <u/>
        <sz val="9"/>
        <color rgb="FFFF0000"/>
        <rFont val="ＭＳ 明朝"/>
        <family val="1"/>
        <charset val="128"/>
      </rPr>
      <t>「令和８年２月13日までに完了可能」とご記載</t>
    </r>
    <r>
      <rPr>
        <sz val="9"/>
        <rFont val="ＭＳ 明朝"/>
        <family val="1"/>
        <charset val="128"/>
      </rPr>
      <t>ください。</t>
    </r>
    <rPh sb="0" eb="2">
      <t>ジッシ</t>
    </rPh>
    <rPh sb="2" eb="4">
      <t>キカン</t>
    </rPh>
    <rPh sb="11" eb="13">
      <t>レイワ</t>
    </rPh>
    <rPh sb="14" eb="15">
      <t>ネン</t>
    </rPh>
    <rPh sb="16" eb="17">
      <t>ガツ</t>
    </rPh>
    <rPh sb="19" eb="20">
      <t>ニチ</t>
    </rPh>
    <rPh sb="23" eb="25">
      <t>カンリョウ</t>
    </rPh>
    <rPh sb="25" eb="27">
      <t>カノウ</t>
    </rPh>
    <rPh sb="30" eb="32">
      <t>キサイ</t>
    </rPh>
    <phoneticPr fontId="2"/>
  </si>
  <si>
    <t>イ　実施規程及び公募要領で定める本事業の目的と市場ニーズに親和性がある事業であること。</t>
    <rPh sb="2" eb="4">
      <t>ジッシ</t>
    </rPh>
    <rPh sb="4" eb="6">
      <t>キテイ</t>
    </rPh>
    <rPh sb="6" eb="7">
      <t>オヨ</t>
    </rPh>
    <rPh sb="8" eb="10">
      <t>コウボ</t>
    </rPh>
    <rPh sb="10" eb="12">
      <t>ヨウリョウ</t>
    </rPh>
    <rPh sb="13" eb="14">
      <t>サダ</t>
    </rPh>
    <rPh sb="16" eb="17">
      <t>ホン</t>
    </rPh>
    <rPh sb="17" eb="19">
      <t>ジギョウ</t>
    </rPh>
    <rPh sb="20" eb="22">
      <t>モクテキ</t>
    </rPh>
    <rPh sb="23" eb="25">
      <t>シジョウ</t>
    </rPh>
    <rPh sb="29" eb="31">
      <t>シンワ</t>
    </rPh>
    <rPh sb="31" eb="32">
      <t>セイ</t>
    </rPh>
    <rPh sb="35" eb="37">
      <t>ジギョウ</t>
    </rPh>
    <phoneticPr fontId="2"/>
  </si>
  <si>
    <t>ウ　事業実施者として組織・人員、財政基盤において適格性を有すること。</t>
    <phoneticPr fontId="2"/>
  </si>
  <si>
    <t>エ　事業実施の確実性を有し、事業の効果・効率性が高いこと</t>
    <phoneticPr fontId="2"/>
  </si>
  <si>
    <t>オ　商品開発の内容が市場ニーズに沿ったものであるか、新規性、独創性、革新性を有するものであるか。 </t>
    <phoneticPr fontId="2"/>
  </si>
  <si>
    <t>カ　対外的に「米粉」を発信するものとなっているか 。</t>
    <phoneticPr fontId="2"/>
  </si>
  <si>
    <t>キ　将来的にも安定した米粉の使用を目的とした取組であるか。</t>
    <phoneticPr fontId="2"/>
  </si>
  <si>
    <t>5.事業の成果目標（達成すべき成果）、波及効果</t>
    <phoneticPr fontId="2"/>
  </si>
  <si>
    <t>・定量的・定性的に分析ができる事業の目標を記載してください。具体的な数値目標は別添４にご記入ください。</t>
    <rPh sb="1" eb="4">
      <t>テイリョウテキ</t>
    </rPh>
    <rPh sb="5" eb="8">
      <t>テイセイテキ</t>
    </rPh>
    <rPh sb="9" eb="11">
      <t>ブンセキ</t>
    </rPh>
    <rPh sb="15" eb="17">
      <t>ジギョウ</t>
    </rPh>
    <rPh sb="18" eb="20">
      <t>モクヒョウ</t>
    </rPh>
    <rPh sb="21" eb="23">
      <t>キサイ</t>
    </rPh>
    <rPh sb="30" eb="32">
      <t>グタイ</t>
    </rPh>
    <rPh sb="32" eb="33">
      <t>テキ</t>
    </rPh>
    <rPh sb="34" eb="38">
      <t>スウチモクヒョウ</t>
    </rPh>
    <rPh sb="39" eb="41">
      <t>ベッテン</t>
    </rPh>
    <rPh sb="44" eb="46">
      <t>キニュウ</t>
    </rPh>
    <phoneticPr fontId="2"/>
  </si>
  <si>
    <t>・その他、取組の指標となる事項（新商品の販売量、プロモーションの効果等）も記載をお願いいたします。</t>
    <rPh sb="3" eb="4">
      <t>タ</t>
    </rPh>
    <rPh sb="5" eb="7">
      <t>トリクミ</t>
    </rPh>
    <rPh sb="8" eb="10">
      <t>シヒョウ</t>
    </rPh>
    <rPh sb="13" eb="15">
      <t>ジコウ</t>
    </rPh>
    <rPh sb="16" eb="19">
      <t>シンショウヒン</t>
    </rPh>
    <rPh sb="20" eb="22">
      <t>ハンバイ</t>
    </rPh>
    <rPh sb="22" eb="23">
      <t>リョウ</t>
    </rPh>
    <rPh sb="32" eb="34">
      <t>コウカ</t>
    </rPh>
    <rPh sb="34" eb="35">
      <t>トウ</t>
    </rPh>
    <rPh sb="37" eb="39">
      <t>キサイ</t>
    </rPh>
    <rPh sb="41" eb="42">
      <t>ネガ</t>
    </rPh>
    <phoneticPr fontId="2"/>
  </si>
  <si>
    <t>令和11年度の米粉の目標使用量</t>
    <rPh sb="0" eb="2">
      <t>レイワ</t>
    </rPh>
    <rPh sb="4" eb="6">
      <t>ネンド</t>
    </rPh>
    <rPh sb="7" eb="9">
      <t>コメコ</t>
    </rPh>
    <rPh sb="10" eb="15">
      <t>モクヒョウシヨウリョウ</t>
    </rPh>
    <phoneticPr fontId="2"/>
  </si>
  <si>
    <t>単位を選択</t>
    <rPh sb="0" eb="2">
      <t>タンイ</t>
    </rPh>
    <rPh sb="3" eb="5">
      <t>センタク</t>
    </rPh>
    <phoneticPr fontId="2"/>
  </si>
  <si>
    <r>
      <rPr>
        <b/>
        <sz val="9"/>
        <color rgb="FFFF0000"/>
        <rFont val="ＭＳ 明朝"/>
        <family val="1"/>
        <charset val="128"/>
      </rPr>
      <t>令和11年度（事業最終年度）の米粉の目標使用量</t>
    </r>
    <r>
      <rPr>
        <sz val="9"/>
        <rFont val="ＭＳ 明朝"/>
        <family val="1"/>
        <charset val="128"/>
      </rPr>
      <t>を明記ください。</t>
    </r>
    <rPh sb="0" eb="2">
      <t>レイワ</t>
    </rPh>
    <rPh sb="4" eb="6">
      <t>ネンド</t>
    </rPh>
    <phoneticPr fontId="2"/>
  </si>
  <si>
    <t xml:space="preserve">
その他、貴社内で設定される定量目標を箇条書きで良いので簡潔にご記入ください。</t>
    <rPh sb="14" eb="16">
      <t>テイリョウ</t>
    </rPh>
    <phoneticPr fontId="2"/>
  </si>
  <si>
    <t>別添3</t>
    <rPh sb="0" eb="2">
      <t>ベッテン</t>
    </rPh>
    <phoneticPr fontId="2"/>
  </si>
  <si>
    <t>6.積算根拠（事業費内訳）</t>
    <rPh sb="2" eb="6">
      <t>セキサンコンキョ</t>
    </rPh>
    <rPh sb="7" eb="12">
      <t>ジギョウヒウチワケ</t>
    </rPh>
    <phoneticPr fontId="2"/>
  </si>
  <si>
    <t>※1＝国庫補助金は税抜額になります。補助率が1/3の事業者は、右枠の補助率を変更ください。</t>
    <rPh sb="3" eb="8">
      <t>コッコホジョキン</t>
    </rPh>
    <rPh sb="9" eb="11">
      <t>ゼイヌ</t>
    </rPh>
    <rPh sb="11" eb="12">
      <t>ガク</t>
    </rPh>
    <rPh sb="18" eb="21">
      <t>ホジョリツ</t>
    </rPh>
    <rPh sb="26" eb="29">
      <t>ジギョウシャ</t>
    </rPh>
    <rPh sb="31" eb="32">
      <t>ミギ</t>
    </rPh>
    <rPh sb="32" eb="33">
      <t>ワク</t>
    </rPh>
    <rPh sb="34" eb="37">
      <t>ホジョリツ</t>
    </rPh>
    <rPh sb="38" eb="40">
      <t>ヘンコウ</t>
    </rPh>
    <phoneticPr fontId="2"/>
  </si>
  <si>
    <t>補助率1/2</t>
  </si>
  <si>
    <t>項目</t>
    <rPh sb="0" eb="2">
      <t>コウモク</t>
    </rPh>
    <phoneticPr fontId="2"/>
  </si>
  <si>
    <t>経費の内容
（費目）</t>
    <rPh sb="0" eb="2">
      <t>ケイヒ</t>
    </rPh>
    <rPh sb="3" eb="5">
      <t>ナイヨウ</t>
    </rPh>
    <rPh sb="7" eb="9">
      <t>ヒモク</t>
    </rPh>
    <phoneticPr fontId="2"/>
  </si>
  <si>
    <t>単価
（税抜）</t>
    <rPh sb="0" eb="2">
      <t>タンカ</t>
    </rPh>
    <rPh sb="4" eb="6">
      <t>ゼイヌ</t>
    </rPh>
    <phoneticPr fontId="2"/>
  </si>
  <si>
    <t>数量</t>
    <rPh sb="0" eb="2">
      <t>スウリョウ</t>
    </rPh>
    <phoneticPr fontId="2"/>
  </si>
  <si>
    <t>小計-①
（税抜）</t>
    <rPh sb="0" eb="2">
      <t>ショウケイ</t>
    </rPh>
    <rPh sb="6" eb="8">
      <t>ゼイヌ</t>
    </rPh>
    <phoneticPr fontId="2"/>
  </si>
  <si>
    <t>消費税額-②</t>
    <rPh sb="0" eb="3">
      <t>ショウヒゼイ</t>
    </rPh>
    <rPh sb="3" eb="4">
      <t>ガク</t>
    </rPh>
    <phoneticPr fontId="2"/>
  </si>
  <si>
    <t>合計
①＋②</t>
    <rPh sb="0" eb="2">
      <t>ゴウケイ</t>
    </rPh>
    <phoneticPr fontId="2"/>
  </si>
  <si>
    <r>
      <t>国庫補助金</t>
    </r>
    <r>
      <rPr>
        <sz val="6"/>
        <color theme="1"/>
        <rFont val="ＭＳ 明朝"/>
        <family val="1"/>
        <charset val="128"/>
      </rPr>
      <t>※</t>
    </r>
    <r>
      <rPr>
        <sz val="8"/>
        <color theme="1"/>
        <rFont val="ＭＳ 明朝"/>
        <family val="1"/>
        <charset val="128"/>
      </rPr>
      <t>1</t>
    </r>
    <rPh sb="0" eb="2">
      <t>コッコ</t>
    </rPh>
    <rPh sb="2" eb="5">
      <t>ホジョキン</t>
    </rPh>
    <phoneticPr fontId="2"/>
  </si>
  <si>
    <t>自社負担額</t>
    <rPh sb="0" eb="2">
      <t>ジシャ</t>
    </rPh>
    <rPh sb="2" eb="4">
      <t>フタン</t>
    </rPh>
    <rPh sb="4" eb="5">
      <t>ガク</t>
    </rPh>
    <phoneticPr fontId="2"/>
  </si>
  <si>
    <t>交付決定前
着手事業</t>
    <rPh sb="0" eb="5">
      <t>コウフケッテイマエ</t>
    </rPh>
    <rPh sb="6" eb="8">
      <t>チャクシュ</t>
    </rPh>
    <rPh sb="8" eb="10">
      <t>ジギョウ</t>
    </rPh>
    <phoneticPr fontId="2"/>
  </si>
  <si>
    <r>
      <t>交付決定前に着手している事業については、✔チェックマークを入れてください。該当しない場合は空欄にしてください。
なお、対象となるのは、</t>
    </r>
    <r>
      <rPr>
        <b/>
        <u/>
        <sz val="8"/>
        <color rgb="FFFF0000"/>
        <rFont val="ＭＳ 明朝"/>
        <family val="1"/>
        <charset val="128"/>
      </rPr>
      <t>「令和６年12月17日以降に発生した経費」</t>
    </r>
    <r>
      <rPr>
        <sz val="8"/>
        <rFont val="ＭＳ 明朝"/>
        <family val="1"/>
        <charset val="128"/>
      </rPr>
      <t>に限ります。</t>
    </r>
    <rPh sb="29" eb="30">
      <t>イ</t>
    </rPh>
    <rPh sb="37" eb="39">
      <t>ガイトウ</t>
    </rPh>
    <rPh sb="42" eb="44">
      <t>バアイ</t>
    </rPh>
    <rPh sb="45" eb="47">
      <t>クウラン</t>
    </rPh>
    <rPh sb="59" eb="61">
      <t>タイショウ</t>
    </rPh>
    <rPh sb="89" eb="90">
      <t>カギ</t>
    </rPh>
    <phoneticPr fontId="2"/>
  </si>
  <si>
    <t>例</t>
    <rPh sb="0" eb="1">
      <t>レイ</t>
    </rPh>
    <phoneticPr fontId="2"/>
  </si>
  <si>
    <t>○○機器購入費</t>
    <rPh sb="2" eb="4">
      <t>キキ</t>
    </rPh>
    <rPh sb="4" eb="7">
      <t>コウニュウヒ</t>
    </rPh>
    <phoneticPr fontId="2"/>
  </si>
  <si>
    <t>✔</t>
  </si>
  <si>
    <t>費目が5つまでの場合は、表示されているセルにご記入ください。</t>
    <rPh sb="0" eb="2">
      <t>ヒモク</t>
    </rPh>
    <rPh sb="8" eb="10">
      <t>バアイ</t>
    </rPh>
    <rPh sb="12" eb="14">
      <t>ヒョウジ</t>
    </rPh>
    <rPh sb="23" eb="25">
      <t>キニュウ</t>
    </rPh>
    <phoneticPr fontId="2"/>
  </si>
  <si>
    <t>6～10項目については折りたたんでいるグループ（左端の＋マーク）を押してご記入ください。</t>
    <rPh sb="4" eb="6">
      <t>コウモク</t>
    </rPh>
    <rPh sb="11" eb="12">
      <t>オ</t>
    </rPh>
    <rPh sb="24" eb="26">
      <t>ヒダリハジ</t>
    </rPh>
    <rPh sb="33" eb="34">
      <t>オ</t>
    </rPh>
    <rPh sb="37" eb="39">
      <t>キニュウ</t>
    </rPh>
    <phoneticPr fontId="2"/>
  </si>
  <si>
    <t>10項目以上に分かれる場合は、事務局までお問合せください。</t>
    <rPh sb="2" eb="4">
      <t>コウモク</t>
    </rPh>
    <rPh sb="4" eb="6">
      <t>イジョウ</t>
    </rPh>
    <rPh sb="7" eb="8">
      <t>ワ</t>
    </rPh>
    <rPh sb="11" eb="13">
      <t>バアイ</t>
    </rPh>
    <rPh sb="15" eb="18">
      <t>ジムキョク</t>
    </rPh>
    <rPh sb="21" eb="23">
      <t>トイアワ</t>
    </rPh>
    <phoneticPr fontId="2"/>
  </si>
  <si>
    <t>費目が4つ以上の場合は、小計の上段に行を追加ください＝sum関数の範囲内で行を追加ください。</t>
    <phoneticPr fontId="2"/>
  </si>
  <si>
    <t>小計</t>
    <rPh sb="0" eb="2">
      <t>ショウケイ</t>
    </rPh>
    <phoneticPr fontId="2"/>
  </si>
  <si>
    <t>デザイン作成費</t>
    <rPh sb="4" eb="6">
      <t>サクセイ</t>
    </rPh>
    <rPh sb="6" eb="7">
      <t>ヒ</t>
    </rPh>
    <phoneticPr fontId="2"/>
  </si>
  <si>
    <r>
      <t>本事業で</t>
    </r>
    <r>
      <rPr>
        <b/>
        <u/>
        <sz val="8"/>
        <color rgb="FFFF0000"/>
        <rFont val="ＭＳ 明朝"/>
        <family val="1"/>
        <charset val="128"/>
      </rPr>
      <t>対象となる原材料は、米粉および米穀（いわゆる原料米）</t>
    </r>
    <r>
      <rPr>
        <sz val="8"/>
        <color theme="1"/>
        <rFont val="ＭＳ 明朝"/>
        <family val="1"/>
        <charset val="128"/>
      </rPr>
      <t>となります。</t>
    </r>
    <rPh sb="0" eb="3">
      <t>ホンジギョウ</t>
    </rPh>
    <rPh sb="4" eb="6">
      <t>タイショウ</t>
    </rPh>
    <rPh sb="9" eb="12">
      <t>ゲンザイリョウ</t>
    </rPh>
    <rPh sb="14" eb="16">
      <t>コメコ</t>
    </rPh>
    <phoneticPr fontId="2"/>
  </si>
  <si>
    <t>※必要に応じて行を増やしてご記入ください。行を増やす場合は、小計の上段に追加ください。（小計欄の関数にご留意ください）</t>
    <rPh sb="7" eb="8">
      <t>ギョウ</t>
    </rPh>
    <rPh sb="14" eb="16">
      <t>キニュウ</t>
    </rPh>
    <rPh sb="21" eb="22">
      <t>ギョウ</t>
    </rPh>
    <rPh sb="23" eb="24">
      <t>フ</t>
    </rPh>
    <rPh sb="26" eb="28">
      <t>バアイ</t>
    </rPh>
    <rPh sb="44" eb="46">
      <t>ショウケイ</t>
    </rPh>
    <rPh sb="46" eb="47">
      <t>ラン</t>
    </rPh>
    <rPh sb="48" eb="50">
      <t>カンスウ</t>
    </rPh>
    <rPh sb="52" eb="54">
      <t>リュウイ</t>
    </rPh>
    <phoneticPr fontId="2"/>
  </si>
  <si>
    <t>※海外における費用に関しては、免税や税率が10％でない場合がありますのでご注意ください。</t>
    <rPh sb="1" eb="3">
      <t>カイガイ</t>
    </rPh>
    <rPh sb="7" eb="9">
      <t>ヒヨウ</t>
    </rPh>
    <rPh sb="10" eb="11">
      <t>カン</t>
    </rPh>
    <rPh sb="15" eb="17">
      <t>メンゼイ</t>
    </rPh>
    <rPh sb="18" eb="20">
      <t>ゼイリツ</t>
    </rPh>
    <rPh sb="27" eb="29">
      <t>バアイ</t>
    </rPh>
    <rPh sb="37" eb="39">
      <t>チュウイ</t>
    </rPh>
    <phoneticPr fontId="2"/>
  </si>
  <si>
    <t>本シートは保護がかかっておりません。行を増やした場合は、関数にご注意ください。</t>
    <rPh sb="0" eb="1">
      <t>ホン</t>
    </rPh>
    <rPh sb="5" eb="7">
      <t>ホゴ</t>
    </rPh>
    <rPh sb="18" eb="19">
      <t>ギョウ</t>
    </rPh>
    <rPh sb="20" eb="21">
      <t>フ</t>
    </rPh>
    <rPh sb="24" eb="26">
      <t>バアイ</t>
    </rPh>
    <rPh sb="28" eb="30">
      <t>カンスウ</t>
    </rPh>
    <rPh sb="32" eb="34">
      <t>チュウイ</t>
    </rPh>
    <phoneticPr fontId="2"/>
  </si>
  <si>
    <t>※事業が採択された際には、50万円以上の費用に関して、相見積もり又は随意契約の場合は理由書の提出が必要です。</t>
  </si>
  <si>
    <t>※必要に応じて、各々項目に対する根拠資料（機械装置であれば、パンフレット等）を添付してください。</t>
  </si>
  <si>
    <t>委託先名称</t>
    <rPh sb="0" eb="2">
      <t>イタク</t>
    </rPh>
    <rPh sb="2" eb="3">
      <t>サキ</t>
    </rPh>
    <rPh sb="3" eb="5">
      <t>メイショウ</t>
    </rPh>
    <phoneticPr fontId="2"/>
  </si>
  <si>
    <t>委託先がある場合は、右記に委託先情報をご記入ください。</t>
    <rPh sb="0" eb="3">
      <t>イタクサキ</t>
    </rPh>
    <rPh sb="6" eb="8">
      <t>バアイ</t>
    </rPh>
    <rPh sb="10" eb="12">
      <t>ウキ</t>
    </rPh>
    <rPh sb="13" eb="18">
      <t>イタクサキジョウホウ</t>
    </rPh>
    <rPh sb="20" eb="22">
      <t>キニュウ</t>
    </rPh>
    <phoneticPr fontId="2"/>
  </si>
  <si>
    <t>住所</t>
    <rPh sb="0" eb="2">
      <t>ジュウショ</t>
    </rPh>
    <phoneticPr fontId="2"/>
  </si>
  <si>
    <t>電話</t>
    <rPh sb="0" eb="2">
      <t>デンワ</t>
    </rPh>
    <phoneticPr fontId="2"/>
  </si>
  <si>
    <t>委託する事業内容</t>
    <rPh sb="0" eb="2">
      <t>イタク</t>
    </rPh>
    <rPh sb="4" eb="6">
      <t>ジギョウ</t>
    </rPh>
    <rPh sb="6" eb="8">
      <t>ナイヨウ</t>
    </rPh>
    <phoneticPr fontId="2"/>
  </si>
  <si>
    <t>委託の必要性</t>
    <rPh sb="0" eb="2">
      <t>イタク</t>
    </rPh>
    <rPh sb="3" eb="6">
      <t>ヒツヨウセイ</t>
    </rPh>
    <phoneticPr fontId="2"/>
  </si>
  <si>
    <t>委託の金額</t>
    <rPh sb="0" eb="2">
      <t>イタク</t>
    </rPh>
    <rPh sb="3" eb="5">
      <t>キンガク</t>
    </rPh>
    <phoneticPr fontId="2"/>
  </si>
  <si>
    <t>別添4</t>
    <rPh sb="0" eb="2">
      <t>ベッテン</t>
    </rPh>
    <phoneticPr fontId="2"/>
  </si>
  <si>
    <t>7.事業の成果目標</t>
    <rPh sb="2" eb="4">
      <t>ジギョウ</t>
    </rPh>
    <rPh sb="5" eb="9">
      <t>セイカモクヒョウ</t>
    </rPh>
    <phoneticPr fontId="2"/>
  </si>
  <si>
    <t>本事業を実施することで見込まれる米粉の使用量をご記入ください。</t>
    <rPh sb="0" eb="3">
      <t>ホンジギョウ</t>
    </rPh>
    <rPh sb="4" eb="6">
      <t>ジッシ</t>
    </rPh>
    <rPh sb="11" eb="13">
      <t>ミコ</t>
    </rPh>
    <rPh sb="16" eb="18">
      <t>コメコ</t>
    </rPh>
    <rPh sb="19" eb="21">
      <t>シヨウ</t>
    </rPh>
    <rPh sb="21" eb="22">
      <t>リョウ</t>
    </rPh>
    <rPh sb="24" eb="26">
      <t>キニュウ</t>
    </rPh>
    <phoneticPr fontId="2"/>
  </si>
  <si>
    <t>単位はトン、もしくはkgを選択ください。（箱、袋、ケースなどは不可）</t>
    <rPh sb="0" eb="2">
      <t>タンイ</t>
    </rPh>
    <rPh sb="13" eb="15">
      <t>センタク</t>
    </rPh>
    <rPh sb="21" eb="22">
      <t>ハコ</t>
    </rPh>
    <rPh sb="23" eb="24">
      <t>フクロ</t>
    </rPh>
    <rPh sb="31" eb="33">
      <t>フカ</t>
    </rPh>
    <phoneticPr fontId="2"/>
  </si>
  <si>
    <t>原料</t>
    <rPh sb="0" eb="2">
      <t>ゲンリョウ</t>
    </rPh>
    <phoneticPr fontId="2"/>
  </si>
  <si>
    <t>産地国名</t>
    <rPh sb="0" eb="2">
      <t>サンチ</t>
    </rPh>
    <rPh sb="2" eb="4">
      <t>コクメイ</t>
    </rPh>
    <phoneticPr fontId="2"/>
  </si>
  <si>
    <t>【実績】
令和6年度</t>
    <phoneticPr fontId="2"/>
  </si>
  <si>
    <t>【目標】
令和7年度</t>
    <rPh sb="1" eb="3">
      <t>モクヒョウ</t>
    </rPh>
    <phoneticPr fontId="2"/>
  </si>
  <si>
    <t>【目標】
令和8年度</t>
    <rPh sb="1" eb="3">
      <t>モクヒョウ</t>
    </rPh>
    <phoneticPr fontId="2"/>
  </si>
  <si>
    <t>【目標】
令和9年度</t>
    <rPh sb="1" eb="3">
      <t>モクヒョウ</t>
    </rPh>
    <phoneticPr fontId="2"/>
  </si>
  <si>
    <t>【目標】
令和10年度</t>
    <rPh sb="1" eb="3">
      <t>モクヒョウ</t>
    </rPh>
    <phoneticPr fontId="2"/>
  </si>
  <si>
    <t>【目標】
令和11年度</t>
    <rPh sb="1" eb="3">
      <t>モクヒョウ</t>
    </rPh>
    <phoneticPr fontId="2"/>
  </si>
  <si>
    <t>単位</t>
    <rPh sb="0" eb="2">
      <t>タンイ</t>
    </rPh>
    <phoneticPr fontId="2"/>
  </si>
  <si>
    <t>（記入例）
　　　米粉</t>
    <rPh sb="9" eb="11">
      <t>コメコ</t>
    </rPh>
    <phoneticPr fontId="2"/>
  </si>
  <si>
    <t>日本</t>
    <rPh sb="0" eb="2">
      <t>ニホン</t>
    </rPh>
    <phoneticPr fontId="2"/>
  </si>
  <si>
    <t>トン</t>
  </si>
  <si>
    <t>米粉</t>
    <rPh sb="0" eb="2">
      <t>コメコ</t>
    </rPh>
    <phoneticPr fontId="2"/>
  </si>
  <si>
    <t>本事業においては、米粉および米穀（いわゆる原料米）が補助対象となります。</t>
    <rPh sb="0" eb="3">
      <t>ホンジギョウ</t>
    </rPh>
    <rPh sb="9" eb="11">
      <t>コメコ</t>
    </rPh>
    <rPh sb="14" eb="16">
      <t>ベイコク</t>
    </rPh>
    <rPh sb="21" eb="23">
      <t>ゲンリョウ</t>
    </rPh>
    <rPh sb="23" eb="24">
      <t>コメ</t>
    </rPh>
    <rPh sb="26" eb="28">
      <t>ホジョ</t>
    </rPh>
    <rPh sb="28" eb="30">
      <t>タイショウ</t>
    </rPh>
    <phoneticPr fontId="2"/>
  </si>
  <si>
    <t>添付書類</t>
    <rPh sb="0" eb="4">
      <t>テンプショルイ</t>
    </rPh>
    <phoneticPr fontId="2"/>
  </si>
  <si>
    <t>画像や図式は太枠内に収まるように調整ください。</t>
    <rPh sb="0" eb="2">
      <t>ガゾウ</t>
    </rPh>
    <rPh sb="3" eb="5">
      <t>ズシキ</t>
    </rPh>
    <rPh sb="6" eb="9">
      <t>フトワクナイ</t>
    </rPh>
    <rPh sb="10" eb="11">
      <t>オサ</t>
    </rPh>
    <rPh sb="16" eb="18">
      <t>チョウセイ</t>
    </rPh>
    <phoneticPr fontId="2"/>
  </si>
  <si>
    <t>補助金額が上記範囲内でない場合は、補助金の合計金額のセルが赤で表示されます。</t>
    <rPh sb="0" eb="4">
      <t>ホジョキンガク</t>
    </rPh>
    <rPh sb="5" eb="7">
      <t>ジョウキ</t>
    </rPh>
    <rPh sb="7" eb="10">
      <t>ハンイナイ</t>
    </rPh>
    <rPh sb="13" eb="15">
      <t>バアイ</t>
    </rPh>
    <rPh sb="17" eb="20">
      <t>ホジョキン</t>
    </rPh>
    <rPh sb="21" eb="23">
      <t>ゴウケイ</t>
    </rPh>
    <rPh sb="23" eb="25">
      <t>キンガク</t>
    </rPh>
    <rPh sb="29" eb="30">
      <t>アカ</t>
    </rPh>
    <rPh sb="31" eb="33">
      <t>ヒョウジ</t>
    </rPh>
    <phoneticPr fontId="2"/>
  </si>
  <si>
    <r>
      <rPr>
        <b/>
        <u/>
        <sz val="9"/>
        <color rgb="FFFF0000"/>
        <rFont val="ＭＳ 明朝"/>
        <family val="1"/>
        <charset val="128"/>
      </rPr>
      <t>国庫補助金の合計欄は、100万円≦合計≦１億円の範囲</t>
    </r>
    <r>
      <rPr>
        <sz val="9"/>
        <rFont val="ＭＳ 明朝"/>
        <family val="1"/>
        <charset val="128"/>
      </rPr>
      <t>と</t>
    </r>
    <r>
      <rPr>
        <sz val="9"/>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1" eb="23">
      <t>オクエン</t>
    </rPh>
    <rPh sb="24" eb="26">
      <t>ハンイ</t>
    </rPh>
    <rPh sb="32" eb="35">
      <t>ジギョウヒ</t>
    </rPh>
    <rPh sb="36" eb="38">
      <t>ケイジョウ</t>
    </rPh>
    <phoneticPr fontId="2"/>
  </si>
  <si>
    <r>
      <rPr>
        <b/>
        <u/>
        <sz val="8"/>
        <color rgb="FFFF0000"/>
        <rFont val="ＭＳ 明朝"/>
        <family val="1"/>
        <charset val="128"/>
      </rPr>
      <t>国庫補助金の合計欄は、100万円≦合計≦１億円の範囲</t>
    </r>
    <r>
      <rPr>
        <sz val="8"/>
        <rFont val="ＭＳ 明朝"/>
        <family val="1"/>
        <charset val="128"/>
      </rPr>
      <t>と</t>
    </r>
    <r>
      <rPr>
        <sz val="8"/>
        <color theme="1"/>
        <rFont val="ＭＳ 明朝"/>
        <family val="1"/>
        <charset val="128"/>
      </rPr>
      <t>なるように事業費を計上してください。</t>
    </r>
    <rPh sb="0" eb="2">
      <t>コッコ</t>
    </rPh>
    <rPh sb="2" eb="5">
      <t>ホジョキン</t>
    </rPh>
    <rPh sb="6" eb="9">
      <t>ゴウケイラン</t>
    </rPh>
    <rPh sb="14" eb="15">
      <t>マン</t>
    </rPh>
    <rPh sb="15" eb="16">
      <t>エン</t>
    </rPh>
    <rPh sb="17" eb="19">
      <t>ゴウケイ</t>
    </rPh>
    <rPh sb="21" eb="23">
      <t>オクエン</t>
    </rPh>
    <rPh sb="24" eb="26">
      <t>ハンイ</t>
    </rPh>
    <rPh sb="32" eb="35">
      <t>ジギョウヒ</t>
    </rPh>
    <rPh sb="36" eb="38">
      <t>ケイジョウ</t>
    </rPh>
    <phoneticPr fontId="2"/>
  </si>
  <si>
    <t>令和6年度　米粉商品開発等支援対策事業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</si>
</sst>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0" x14ac:knownFonts="1">
    <font>
      <sz val="11"/>
      <color theme="1"/>
      <name val="ＭＳ Ｐゴシック"/>
      <family val="2"/>
      <charset val="128"/>
      <scheme val="minor"/>
    </font>
    <font>
      <sz val="10"/>
      <color theme="1"/>
      <name val="游明朝"/>
      <family val="2"/>
      <charset val="128"/>
    </font>
    <font>
      <sz val="6"/>
      <name val="ＭＳ Ｐゴシック"/>
      <family val="2"/>
      <charset val="128"/>
      <scheme val="minor"/>
    </font>
    <font>
      <sz val="11"/>
      <color theme="1"/>
      <name val="ＭＳ Ｐゴシック"/>
      <family val="2"/>
      <charset val="128"/>
      <scheme val="minor"/>
    </font>
    <font>
      <sz val="8"/>
      <name val="ＭＳ 明朝"/>
      <family val="1"/>
      <charset val="128"/>
    </font>
    <font>
      <sz val="9"/>
      <name val="ＭＳ 明朝"/>
      <family val="1"/>
      <charset val="128"/>
    </font>
    <font>
      <b/>
      <u/>
      <sz val="9"/>
      <name val="ＭＳ 明朝"/>
      <family val="1"/>
      <charset val="128"/>
    </font>
    <font>
      <sz val="9"/>
      <color rgb="FFFF0000"/>
      <name val="ＭＳ 明朝"/>
      <family val="1"/>
      <charset val="128"/>
    </font>
    <font>
      <sz val="9"/>
      <color theme="1"/>
      <name val="ＭＳ 明朝"/>
      <family val="1"/>
      <charset val="128"/>
    </font>
    <font>
      <b/>
      <u/>
      <sz val="9"/>
      <color theme="1"/>
      <name val="ＭＳ 明朝"/>
      <family val="1"/>
      <charset val="128"/>
    </font>
    <font>
      <sz val="9"/>
      <color rgb="FF0070C0"/>
      <name val="ＭＳ 明朝"/>
      <family val="1"/>
      <charset val="128"/>
    </font>
    <font>
      <b/>
      <u/>
      <sz val="9"/>
      <color rgb="FFFF0000"/>
      <name val="ＭＳ 明朝"/>
      <family val="1"/>
      <charset val="128"/>
    </font>
    <font>
      <sz val="8"/>
      <color theme="1"/>
      <name val="ＭＳ 明朝"/>
      <family val="1"/>
      <charset val="128"/>
    </font>
    <font>
      <sz val="6"/>
      <color theme="1"/>
      <name val="ＭＳ 明朝"/>
      <family val="1"/>
      <charset val="128"/>
    </font>
    <font>
      <sz val="6"/>
      <name val="ＭＳ 明朝"/>
      <family val="1"/>
      <charset val="128"/>
    </font>
    <font>
      <b/>
      <u/>
      <sz val="8"/>
      <color rgb="FFFF0000"/>
      <name val="ＭＳ 明朝"/>
      <family val="1"/>
      <charset val="128"/>
    </font>
    <font>
      <sz val="8"/>
      <color theme="1"/>
      <name val="ＭＳ Ｐゴシック"/>
      <family val="2"/>
      <charset val="128"/>
      <scheme val="minor"/>
    </font>
    <font>
      <b/>
      <sz val="8"/>
      <color theme="1"/>
      <name val="ＭＳ 明朝"/>
      <family val="1"/>
      <charset val="128"/>
    </font>
    <font>
      <u/>
      <sz val="8"/>
      <color theme="1"/>
      <name val="ＭＳ 明朝"/>
      <family val="1"/>
      <charset val="128"/>
    </font>
    <font>
      <b/>
      <sz val="9"/>
      <color rgb="FFFF0000"/>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54">
    <border>
      <left/>
      <right/>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5">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12" fillId="0" borderId="5" xfId="0" applyFont="1" applyBorder="1" applyAlignment="1">
      <alignment horizontal="center" vertical="center"/>
    </xf>
    <xf numFmtId="0" fontId="8" fillId="0" borderId="9" xfId="0" applyFont="1" applyBorder="1">
      <alignment vertical="center"/>
    </xf>
    <xf numFmtId="0" fontId="12" fillId="0" borderId="5" xfId="0" applyFont="1" applyBorder="1" applyAlignment="1">
      <alignment horizontal="center" vertical="center" wrapText="1"/>
    </xf>
    <xf numFmtId="0" fontId="5"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4" fillId="0" borderId="0" xfId="0" applyFont="1" applyAlignment="1">
      <alignment vertical="center" wrapText="1"/>
    </xf>
    <xf numFmtId="0" fontId="16" fillId="0" borderId="0" xfId="0" applyFont="1" applyAlignment="1">
      <alignment horizontal="center" vertical="center"/>
    </xf>
    <xf numFmtId="0" fontId="4" fillId="0" borderId="5" xfId="0" applyFont="1" applyBorder="1" applyAlignment="1">
      <alignment horizontal="center" vertical="center"/>
    </xf>
    <xf numFmtId="0" fontId="13" fillId="0" borderId="5" xfId="0" applyFont="1" applyBorder="1" applyAlignment="1">
      <alignment horizontal="center" vertical="center" wrapText="1"/>
    </xf>
    <xf numFmtId="0" fontId="12" fillId="4" borderId="5" xfId="0" applyFont="1" applyFill="1" applyBorder="1" applyAlignment="1">
      <alignment horizontal="center" vertical="center"/>
    </xf>
    <xf numFmtId="38" fontId="12" fillId="0" borderId="5" xfId="1" applyFont="1" applyBorder="1" applyAlignment="1" applyProtection="1">
      <alignment horizontal="right" vertical="center" wrapText="1"/>
    </xf>
    <xf numFmtId="38" fontId="4" fillId="0" borderId="5" xfId="1" applyFont="1" applyBorder="1" applyAlignment="1" applyProtection="1">
      <alignment horizontal="right" vertical="center"/>
    </xf>
    <xf numFmtId="0" fontId="4" fillId="0" borderId="0" xfId="0" applyFont="1" applyAlignment="1">
      <alignment horizontal="left" vertical="center" wrapText="1"/>
    </xf>
    <xf numFmtId="38" fontId="12" fillId="0" borderId="6" xfId="1" applyFont="1" applyBorder="1" applyAlignment="1" applyProtection="1">
      <alignment horizontal="right" vertical="center" wrapText="1"/>
      <protection locked="0"/>
    </xf>
    <xf numFmtId="38" fontId="12" fillId="0" borderId="6" xfId="1" applyFont="1" applyBorder="1" applyAlignment="1" applyProtection="1">
      <alignment horizontal="right" vertical="center"/>
      <protection locked="0"/>
    </xf>
    <xf numFmtId="38" fontId="12" fillId="0" borderId="6" xfId="1" applyFont="1" applyBorder="1" applyAlignment="1" applyProtection="1">
      <alignment horizontal="right" vertical="center"/>
    </xf>
    <xf numFmtId="0" fontId="12" fillId="0" borderId="6" xfId="0" applyFont="1" applyBorder="1" applyAlignment="1">
      <alignment horizontal="left" vertical="center" wrapText="1"/>
    </xf>
    <xf numFmtId="0" fontId="4" fillId="2" borderId="7" xfId="0" applyFont="1" applyFill="1" applyBorder="1" applyAlignment="1">
      <alignment horizontal="center" vertical="center"/>
    </xf>
    <xf numFmtId="0" fontId="17" fillId="0" borderId="5" xfId="0" applyFont="1" applyBorder="1">
      <alignment vertical="center"/>
    </xf>
    <xf numFmtId="0" fontId="12" fillId="0" borderId="7" xfId="0" applyFont="1" applyBorder="1" applyAlignment="1">
      <alignment horizontal="center" vertical="center" wrapText="1"/>
    </xf>
    <xf numFmtId="0" fontId="13" fillId="0" borderId="9" xfId="0" applyFont="1" applyBorder="1" applyAlignment="1" applyProtection="1">
      <alignment horizontal="center" vertical="center"/>
      <protection locked="0"/>
    </xf>
    <xf numFmtId="38" fontId="12" fillId="0" borderId="0" xfId="1" applyFont="1" applyFill="1" applyBorder="1" applyAlignment="1" applyProtection="1">
      <alignment horizontal="right" vertical="center" wrapText="1"/>
    </xf>
    <xf numFmtId="38" fontId="4" fillId="0" borderId="0" xfId="1" applyFont="1" applyFill="1" applyBorder="1" applyAlignment="1" applyProtection="1">
      <alignment horizontal="right" vertical="center"/>
    </xf>
    <xf numFmtId="38" fontId="12" fillId="0" borderId="0" xfId="1" applyFont="1" applyFill="1" applyBorder="1" applyAlignment="1" applyProtection="1">
      <alignment horizontal="right" vertical="center" wrapText="1"/>
      <protection locked="0"/>
    </xf>
    <xf numFmtId="0" fontId="12"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38" fontId="12" fillId="0" borderId="5" xfId="1" applyFont="1" applyFill="1" applyBorder="1" applyAlignment="1" applyProtection="1">
      <alignment horizontal="center" vertical="center" wrapText="1"/>
    </xf>
    <xf numFmtId="0" fontId="13" fillId="0" borderId="35" xfId="0" applyFont="1" applyBorder="1" applyAlignment="1" applyProtection="1">
      <alignment horizontal="center" vertical="center"/>
      <protection locked="0"/>
    </xf>
    <xf numFmtId="38" fontId="12" fillId="0" borderId="37" xfId="1" applyFont="1" applyFill="1" applyBorder="1" applyAlignment="1" applyProtection="1">
      <alignment horizontal="right" vertical="center" wrapText="1"/>
      <protection locked="0"/>
    </xf>
    <xf numFmtId="0" fontId="12" fillId="0" borderId="36" xfId="0" applyFont="1" applyBorder="1" applyAlignment="1" applyProtection="1">
      <alignment horizontal="left" vertical="center"/>
      <protection locked="0"/>
    </xf>
    <xf numFmtId="0" fontId="12" fillId="0" borderId="37" xfId="0" applyFont="1" applyBorder="1" applyAlignment="1" applyProtection="1">
      <alignment horizontal="right" vertical="center"/>
      <protection locked="0"/>
    </xf>
    <xf numFmtId="0" fontId="18" fillId="0" borderId="3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35" xfId="0" applyFont="1" applyBorder="1" applyAlignment="1" applyProtection="1">
      <alignment horizontal="center" vertical="center"/>
      <protection locked="0"/>
    </xf>
    <xf numFmtId="0" fontId="13" fillId="0" borderId="35" xfId="0" applyFont="1" applyBorder="1" applyAlignment="1" applyProtection="1">
      <alignment horizontal="left" vertical="center"/>
      <protection locked="0"/>
    </xf>
    <xf numFmtId="0" fontId="12" fillId="0" borderId="11" xfId="0" applyFont="1" applyBorder="1" applyAlignment="1" applyProtection="1">
      <alignment horizontal="center" vertical="center"/>
      <protection locked="0"/>
    </xf>
    <xf numFmtId="0" fontId="12" fillId="0" borderId="0" xfId="0" applyFont="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0" fontId="4" fillId="0" borderId="12" xfId="0" applyFont="1" applyBorder="1" applyAlignment="1" applyProtection="1">
      <alignment horizontal="center" vertical="center"/>
      <protection locked="0"/>
    </xf>
    <xf numFmtId="0" fontId="4" fillId="0" borderId="38" xfId="0" applyFont="1" applyBorder="1" applyAlignment="1" applyProtection="1">
      <alignment horizontal="right" vertical="center"/>
      <protection locked="0"/>
    </xf>
    <xf numFmtId="38" fontId="4" fillId="0" borderId="38" xfId="0" applyNumberFormat="1"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wrapText="1"/>
    </xf>
    <xf numFmtId="0" fontId="4" fillId="0" borderId="0" xfId="0" applyFont="1" applyAlignment="1">
      <alignment horizontal="center" vertical="center"/>
    </xf>
    <xf numFmtId="38" fontId="12" fillId="0" borderId="0" xfId="1" applyFont="1" applyFill="1" applyBorder="1" applyAlignment="1" applyProtection="1">
      <alignment horizontal="right" vertical="center"/>
    </xf>
    <xf numFmtId="0" fontId="12" fillId="0" borderId="0" xfId="0" applyFont="1" applyAlignment="1">
      <alignment horizontal="right" vertical="center"/>
    </xf>
    <xf numFmtId="0" fontId="4" fillId="3" borderId="6" xfId="0" applyFont="1" applyFill="1" applyBorder="1" applyAlignment="1">
      <alignment horizontal="left" vertical="center" wrapText="1"/>
    </xf>
    <xf numFmtId="0" fontId="4" fillId="3" borderId="6" xfId="0" applyFont="1" applyFill="1" applyBorder="1" applyAlignment="1">
      <alignment horizontal="center" vertical="center"/>
    </xf>
    <xf numFmtId="0" fontId="18" fillId="0" borderId="0" xfId="0" applyFont="1" applyAlignment="1">
      <alignment horizontal="left" vertical="center"/>
    </xf>
    <xf numFmtId="0" fontId="4" fillId="0" borderId="0" xfId="0" applyFont="1" applyAlignment="1">
      <alignment horizontal="right" vertical="center"/>
    </xf>
    <xf numFmtId="38" fontId="4" fillId="0" borderId="0" xfId="0" applyNumberFormat="1"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Continuous" vertical="center"/>
    </xf>
    <xf numFmtId="0" fontId="8" fillId="0" borderId="1" xfId="0" applyFont="1" applyBorder="1">
      <alignment vertical="center"/>
    </xf>
    <xf numFmtId="0" fontId="8" fillId="0" borderId="0" xfId="0" applyFont="1" applyAlignment="1">
      <alignment vertical="center" wrapText="1"/>
    </xf>
    <xf numFmtId="0" fontId="8" fillId="0" borderId="5" xfId="0" applyFont="1" applyBorder="1" applyAlignment="1">
      <alignment horizontal="center" vertical="center"/>
    </xf>
    <xf numFmtId="0" fontId="12" fillId="0" borderId="5" xfId="0" applyFont="1" applyBorder="1" applyAlignment="1">
      <alignment horizontal="distributed" vertical="center"/>
    </xf>
    <xf numFmtId="0" fontId="5" fillId="0" borderId="0" xfId="0" applyFont="1" applyAlignment="1">
      <alignment vertical="center" wrapText="1"/>
    </xf>
    <xf numFmtId="0" fontId="13" fillId="0" borderId="0" xfId="0" applyFont="1">
      <alignment vertical="center"/>
    </xf>
    <xf numFmtId="0" fontId="10" fillId="0" borderId="0" xfId="0" applyFont="1">
      <alignment vertical="center"/>
    </xf>
    <xf numFmtId="0" fontId="8" fillId="0" borderId="2" xfId="0" applyFont="1" applyBorder="1" applyProtection="1">
      <alignment vertical="center"/>
      <protection locked="0"/>
    </xf>
    <xf numFmtId="0" fontId="12" fillId="0" borderId="0" xfId="0" applyFont="1" applyAlignment="1">
      <alignment horizontal="distributed" vertical="center"/>
    </xf>
    <xf numFmtId="0" fontId="12" fillId="0" borderId="0" xfId="0" applyFont="1" applyAlignment="1">
      <alignment vertical="center" shrinkToFit="1"/>
    </xf>
    <xf numFmtId="0" fontId="4" fillId="0" borderId="0" xfId="0" applyFont="1" applyAlignment="1">
      <alignment horizontal="left" vertical="center"/>
    </xf>
    <xf numFmtId="0" fontId="14"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textRotation="255" shrinkToFit="1"/>
    </xf>
    <xf numFmtId="0" fontId="12" fillId="0" borderId="18" xfId="0" applyFont="1" applyBorder="1" applyAlignment="1">
      <alignment horizontal="center" vertical="center"/>
    </xf>
    <xf numFmtId="0" fontId="5" fillId="0" borderId="0" xfId="0" applyFont="1" applyAlignment="1">
      <alignment horizontal="left" vertical="top" wrapText="1"/>
    </xf>
    <xf numFmtId="0" fontId="12" fillId="0" borderId="6" xfId="0" applyFont="1" applyBorder="1" applyAlignment="1">
      <alignment horizontal="center" vertical="center"/>
    </xf>
    <xf numFmtId="0" fontId="12" fillId="2" borderId="7" xfId="0" applyFont="1" applyFill="1" applyBorder="1" applyAlignment="1">
      <alignment horizontal="center" vertical="center"/>
    </xf>
    <xf numFmtId="0" fontId="12" fillId="0" borderId="4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0" borderId="23" xfId="0"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38" fontId="12" fillId="0" borderId="24" xfId="1" applyFont="1" applyBorder="1" applyAlignment="1" applyProtection="1">
      <alignment horizontal="right" vertical="center"/>
      <protection locked="0"/>
    </xf>
    <xf numFmtId="38" fontId="12" fillId="0" borderId="25" xfId="1" applyFont="1" applyBorder="1" applyAlignment="1" applyProtection="1">
      <alignment horizontal="right" vertical="center"/>
      <protection locked="0"/>
    </xf>
    <xf numFmtId="38" fontId="12" fillId="0" borderId="3" xfId="1" applyFont="1" applyBorder="1" applyAlignment="1">
      <alignment horizontal="right" vertical="center"/>
    </xf>
    <xf numFmtId="38" fontId="12" fillId="0" borderId="45" xfId="1" applyFont="1" applyBorder="1" applyAlignment="1" applyProtection="1">
      <alignment horizontal="right" vertical="center"/>
      <protection locked="0"/>
    </xf>
    <xf numFmtId="38" fontId="12" fillId="0" borderId="2" xfId="1" applyFont="1" applyBorder="1" applyAlignment="1">
      <alignment horizontal="right" vertical="center"/>
    </xf>
    <xf numFmtId="38" fontId="12" fillId="0" borderId="4" xfId="1" applyFont="1" applyBorder="1" applyAlignment="1">
      <alignment horizontal="right" vertical="center"/>
    </xf>
    <xf numFmtId="38" fontId="12" fillId="0" borderId="5" xfId="1" applyFont="1" applyBorder="1" applyAlignment="1" applyProtection="1">
      <alignment horizontal="right" vertical="center"/>
      <protection locked="0"/>
    </xf>
    <xf numFmtId="38" fontId="12" fillId="0" borderId="27" xfId="1" applyFont="1" applyBorder="1" applyAlignment="1" applyProtection="1">
      <alignment horizontal="right" vertical="center"/>
      <protection locked="0"/>
    </xf>
    <xf numFmtId="38" fontId="12" fillId="0" borderId="46" xfId="1" applyFont="1" applyBorder="1" applyAlignment="1" applyProtection="1">
      <alignment horizontal="right" vertical="center"/>
      <protection locked="0"/>
    </xf>
    <xf numFmtId="38" fontId="12" fillId="0" borderId="31" xfId="1" applyFont="1" applyBorder="1" applyAlignment="1" applyProtection="1">
      <alignment horizontal="right" vertical="center"/>
      <protection locked="0"/>
    </xf>
    <xf numFmtId="38" fontId="12" fillId="0" borderId="32"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4" fillId="2" borderId="7" xfId="1" applyFont="1" applyFill="1" applyBorder="1" applyAlignment="1">
      <alignment horizontal="right" vertical="center"/>
    </xf>
    <xf numFmtId="38" fontId="4" fillId="2" borderId="5" xfId="1" applyFont="1" applyFill="1" applyBorder="1" applyAlignment="1">
      <alignment horizontal="right" vertical="center"/>
    </xf>
    <xf numFmtId="38" fontId="17" fillId="0" borderId="5" xfId="1" applyFont="1" applyBorder="1">
      <alignment vertical="center"/>
    </xf>
    <xf numFmtId="0" fontId="12" fillId="0" borderId="26"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38" fontId="12" fillId="0" borderId="5" xfId="1" applyFont="1" applyBorder="1">
      <alignment vertical="center"/>
    </xf>
    <xf numFmtId="38" fontId="17" fillId="2" borderId="5" xfId="1" applyFont="1" applyFill="1" applyBorder="1">
      <alignment vertical="center"/>
    </xf>
    <xf numFmtId="0" fontId="11" fillId="0" borderId="0" xfId="0" applyFont="1" applyAlignment="1">
      <alignment vertical="center" wrapText="1"/>
    </xf>
    <xf numFmtId="0" fontId="15" fillId="0" borderId="0" xfId="0" applyFont="1">
      <alignment vertical="center"/>
    </xf>
    <xf numFmtId="0" fontId="12" fillId="0" borderId="28" xfId="0" applyFont="1" applyBorder="1" applyAlignment="1" applyProtection="1">
      <alignment horizontal="left" vertical="center"/>
      <protection locked="0"/>
    </xf>
    <xf numFmtId="38" fontId="12" fillId="0" borderId="7" xfId="1" applyFont="1" applyBorder="1" applyAlignment="1" applyProtection="1">
      <alignment horizontal="right" vertical="center"/>
      <protection locked="0"/>
    </xf>
    <xf numFmtId="38" fontId="12" fillId="0" borderId="29"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0" fontId="12" fillId="0" borderId="53"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38" fontId="12" fillId="0" borderId="24" xfId="1" applyFont="1" applyFill="1" applyBorder="1" applyAlignment="1" applyProtection="1">
      <alignment horizontal="center" vertical="center" wrapText="1"/>
      <protection locked="0"/>
    </xf>
    <xf numFmtId="38" fontId="4" fillId="0" borderId="24" xfId="1"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38" fontId="12" fillId="0" borderId="31" xfId="1" applyFont="1" applyFill="1" applyBorder="1" applyAlignment="1" applyProtection="1">
      <alignment horizontal="center" vertical="center" wrapText="1"/>
      <protection locked="0"/>
    </xf>
    <xf numFmtId="38" fontId="4" fillId="0" borderId="31" xfId="1"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176" fontId="8" fillId="0" borderId="9" xfId="0" applyNumberFormat="1" applyFont="1" applyBorder="1" applyAlignment="1" applyProtection="1">
      <alignment vertical="center" shrinkToFit="1"/>
      <protection locked="0"/>
    </xf>
    <xf numFmtId="0" fontId="11" fillId="0" borderId="0" xfId="0" applyFont="1">
      <alignment vertical="center"/>
    </xf>
    <xf numFmtId="0" fontId="8" fillId="0" borderId="20" xfId="0" applyFont="1" applyBorder="1" applyAlignment="1" applyProtection="1">
      <alignment horizontal="left" vertical="center" shrinkToFit="1"/>
      <protection locked="0"/>
    </xf>
    <xf numFmtId="0" fontId="8" fillId="0" borderId="21" xfId="0" applyFont="1" applyBorder="1" applyAlignment="1" applyProtection="1">
      <alignment horizontal="left" vertical="center" shrinkToFit="1"/>
      <protection locked="0"/>
    </xf>
    <xf numFmtId="0" fontId="8" fillId="0" borderId="22"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8" fillId="0" borderId="16" xfId="0" applyFont="1" applyBorder="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20" xfId="0" applyFont="1" applyBorder="1" applyAlignment="1" applyProtection="1">
      <alignment horizontal="left" vertical="center" wrapText="1" shrinkToFit="1"/>
      <protection locked="0"/>
    </xf>
    <xf numFmtId="0" fontId="12" fillId="0" borderId="5" xfId="0" applyFont="1" applyBorder="1" applyAlignment="1">
      <alignment horizontal="center" vertical="center" shrinkToFit="1"/>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7" fillId="2" borderId="5" xfId="0" applyFont="1" applyFill="1" applyBorder="1" applyAlignment="1">
      <alignment horizontal="center" vertical="center"/>
    </xf>
    <xf numFmtId="0" fontId="12" fillId="2" borderId="18"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33" xfId="0" applyFont="1" applyBorder="1" applyAlignment="1">
      <alignment horizontal="left" vertical="center"/>
    </xf>
    <xf numFmtId="0" fontId="12" fillId="0" borderId="8" xfId="0" applyFont="1" applyBorder="1" applyAlignment="1">
      <alignment horizontal="left" vertical="center"/>
    </xf>
    <xf numFmtId="0" fontId="12" fillId="0" borderId="34" xfId="0" applyFont="1" applyBorder="1" applyAlignment="1">
      <alignment horizontal="left" vertical="center"/>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12" fillId="0" borderId="49" xfId="0" applyFont="1" applyBorder="1" applyAlignment="1">
      <alignment horizontal="center" vertical="center"/>
    </xf>
    <xf numFmtId="0" fontId="12" fillId="0" borderId="52" xfId="0" applyFont="1" applyBorder="1" applyAlignment="1">
      <alignment horizontal="center" vertical="center"/>
    </xf>
    <xf numFmtId="0" fontId="12" fillId="0" borderId="10" xfId="0" applyFont="1" applyBorder="1" applyAlignment="1">
      <alignment horizontal="left" vertical="center"/>
    </xf>
    <xf numFmtId="0" fontId="12" fillId="0" borderId="35" xfId="0" applyFont="1" applyBorder="1" applyAlignment="1">
      <alignment horizontal="left" vertical="center"/>
    </xf>
    <xf numFmtId="0" fontId="12" fillId="0" borderId="11" xfId="0" applyFont="1" applyBorder="1" applyAlignment="1">
      <alignment horizontal="left" vertical="center"/>
    </xf>
    <xf numFmtId="0" fontId="5" fillId="0" borderId="0" xfId="0" applyFont="1" applyAlignment="1">
      <alignment horizontal="left" vertical="center" wrapText="1"/>
    </xf>
    <xf numFmtId="0" fontId="8" fillId="0" borderId="3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2" fillId="0" borderId="41" xfId="0" applyFont="1" applyBorder="1" applyAlignment="1">
      <alignment horizontal="left" vertical="center"/>
    </xf>
    <xf numFmtId="0" fontId="12" fillId="0" borderId="28"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23" xfId="0" applyFont="1" applyBorder="1" applyAlignment="1">
      <alignment horizontal="center" vertical="center" textRotation="255" shrinkToFit="1"/>
    </xf>
    <xf numFmtId="0" fontId="12" fillId="0" borderId="26" xfId="0" applyFont="1" applyBorder="1" applyAlignment="1">
      <alignment horizontal="center" vertical="center" textRotation="255" shrinkToFit="1"/>
    </xf>
    <xf numFmtId="0" fontId="12" fillId="0" borderId="30" xfId="0" applyFont="1" applyBorder="1" applyAlignment="1">
      <alignment horizontal="center" vertical="center" textRotation="255" shrinkToFit="1"/>
    </xf>
    <xf numFmtId="0" fontId="12" fillId="0" borderId="24" xfId="0" applyFont="1" applyBorder="1" applyAlignment="1">
      <alignment horizontal="left" vertical="center"/>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3" fillId="0" borderId="23" xfId="0" applyFont="1" applyBorder="1" applyAlignment="1">
      <alignment horizontal="center" vertical="center" textRotation="255" shrinkToFit="1"/>
    </xf>
    <xf numFmtId="0" fontId="13" fillId="0" borderId="26" xfId="0" applyFont="1" applyBorder="1" applyAlignment="1">
      <alignment horizontal="center" vertical="center" textRotation="255" shrinkToFit="1"/>
    </xf>
    <xf numFmtId="0" fontId="13" fillId="0" borderId="30" xfId="0" applyFont="1" applyBorder="1" applyAlignment="1">
      <alignment horizontal="center" vertical="center" textRotation="255" shrinkToFit="1"/>
    </xf>
    <xf numFmtId="0" fontId="12" fillId="0" borderId="5" xfId="0" applyFont="1" applyBorder="1" applyAlignment="1">
      <alignment horizontal="left" vertical="center" wrapText="1"/>
    </xf>
    <xf numFmtId="0" fontId="12" fillId="0" borderId="5"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1" xfId="0" applyFont="1" applyBorder="1" applyAlignment="1">
      <alignment horizontal="left" vertical="center"/>
    </xf>
    <xf numFmtId="0" fontId="12" fillId="0" borderId="31"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12" fillId="0" borderId="5"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2" fillId="0" borderId="1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1" xfId="0" applyFont="1" applyBorder="1" applyAlignment="1">
      <alignment horizontal="left" vertical="center" wrapText="1"/>
    </xf>
    <xf numFmtId="0" fontId="12" fillId="0" borderId="49"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8" fillId="0" borderId="23" xfId="0" applyFont="1" applyBorder="1" applyAlignment="1">
      <alignment horizontal="center" vertical="center" textRotation="255" shrinkToFit="1"/>
    </xf>
    <xf numFmtId="0" fontId="8" fillId="0" borderId="26"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31" fontId="12" fillId="0" borderId="5" xfId="0" applyNumberFormat="1" applyFont="1" applyBorder="1" applyAlignment="1" applyProtection="1">
      <alignment horizontal="left" vertical="center"/>
      <protection locked="0"/>
    </xf>
    <xf numFmtId="0" fontId="8" fillId="0" borderId="5" xfId="0" applyFont="1" applyBorder="1" applyAlignment="1">
      <alignment horizontal="center" vertical="center"/>
    </xf>
    <xf numFmtId="0" fontId="8" fillId="0" borderId="5" xfId="0" applyFont="1" applyBorder="1" applyAlignment="1">
      <alignment horizontal="left" vertical="center"/>
    </xf>
    <xf numFmtId="0" fontId="12" fillId="0" borderId="20" xfId="0" applyFont="1" applyBorder="1" applyAlignment="1" applyProtection="1">
      <alignment horizontal="left" vertical="top"/>
      <protection locked="0"/>
    </xf>
    <xf numFmtId="0" fontId="12" fillId="0" borderId="21" xfId="0" applyFont="1" applyBorder="1" applyAlignment="1" applyProtection="1">
      <alignment horizontal="left" vertical="top"/>
      <protection locked="0"/>
    </xf>
    <xf numFmtId="0" fontId="12" fillId="0" borderId="22" xfId="0" applyFont="1" applyBorder="1" applyAlignment="1" applyProtection="1">
      <alignment horizontal="left" vertical="top"/>
      <protection locked="0"/>
    </xf>
    <xf numFmtId="0" fontId="12" fillId="0" borderId="51"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Protection="1">
      <alignment vertical="center"/>
      <protection locked="0"/>
    </xf>
    <xf numFmtId="0" fontId="12" fillId="0" borderId="22" xfId="0" applyFont="1" applyBorder="1" applyProtection="1">
      <alignment vertical="center"/>
      <protection locked="0"/>
    </xf>
    <xf numFmtId="0" fontId="12" fillId="0" borderId="20"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12" fillId="0" borderId="5" xfId="0" applyFont="1" applyBorder="1" applyProtection="1">
      <alignment vertical="center"/>
      <protection locked="0"/>
    </xf>
    <xf numFmtId="0" fontId="16" fillId="0" borderId="5" xfId="0" applyFont="1" applyBorder="1" applyProtection="1">
      <alignment vertical="center"/>
      <protection locked="0"/>
    </xf>
    <xf numFmtId="0" fontId="16" fillId="0" borderId="27" xfId="0" applyFont="1" applyBorder="1" applyProtection="1">
      <alignment vertical="center"/>
      <protection locked="0"/>
    </xf>
    <xf numFmtId="0" fontId="12" fillId="0" borderId="30" xfId="0" applyFont="1" applyBorder="1" applyAlignment="1">
      <alignment horizontal="center" vertical="center" wrapText="1"/>
    </xf>
    <xf numFmtId="0" fontId="12" fillId="0" borderId="31" xfId="0" applyFont="1" applyBorder="1" applyAlignment="1">
      <alignment horizontal="center" vertical="center"/>
    </xf>
    <xf numFmtId="0" fontId="12" fillId="0" borderId="31" xfId="0" applyFont="1" applyBorder="1" applyProtection="1">
      <alignment vertical="center"/>
      <protection locked="0"/>
    </xf>
    <xf numFmtId="0" fontId="16" fillId="0" borderId="31" xfId="0" applyFont="1" applyBorder="1" applyProtection="1">
      <alignment vertical="center"/>
      <protection locked="0"/>
    </xf>
    <xf numFmtId="0" fontId="16" fillId="0" borderId="32" xfId="0" applyFont="1" applyBorder="1" applyProtection="1">
      <alignment vertical="center"/>
      <protection locked="0"/>
    </xf>
    <xf numFmtId="0" fontId="12" fillId="0" borderId="38" xfId="0" applyFont="1" applyBorder="1" applyAlignment="1">
      <alignment horizontal="lef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0" fontId="4" fillId="0" borderId="48" xfId="0" applyFont="1" applyBorder="1" applyAlignment="1">
      <alignment horizontal="center" vertical="center"/>
    </xf>
    <xf numFmtId="38" fontId="12" fillId="0" borderId="48" xfId="1" applyFont="1" applyBorder="1" applyAlignment="1" applyProtection="1">
      <alignment horizontal="left" vertical="center"/>
    </xf>
    <xf numFmtId="38" fontId="16" fillId="0" borderId="48" xfId="1" applyFont="1" applyBorder="1" applyAlignment="1" applyProtection="1">
      <alignment horizontal="left"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12" fillId="0" borderId="7" xfId="0" applyFont="1" applyBorder="1" applyProtection="1">
      <alignment vertical="center"/>
      <protection locked="0"/>
    </xf>
    <xf numFmtId="0" fontId="16" fillId="0" borderId="7" xfId="0" applyFont="1" applyBorder="1" applyProtection="1">
      <alignment vertical="center"/>
      <protection locked="0"/>
    </xf>
    <xf numFmtId="0" fontId="16" fillId="0" borderId="29" xfId="0" applyFont="1" applyBorder="1" applyProtection="1">
      <alignment vertical="center"/>
      <protection locked="0"/>
    </xf>
    <xf numFmtId="0" fontId="4" fillId="0" borderId="31"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12" fillId="0" borderId="43" xfId="0" applyFont="1" applyBorder="1" applyProtection="1">
      <alignment vertical="center"/>
      <protection locked="0"/>
    </xf>
    <xf numFmtId="0" fontId="16" fillId="0" borderId="43" xfId="0" applyFont="1" applyBorder="1" applyProtection="1">
      <alignment vertical="center"/>
      <protection locked="0"/>
    </xf>
    <xf numFmtId="0" fontId="16" fillId="0" borderId="44" xfId="0" applyFont="1" applyBorder="1" applyProtection="1">
      <alignment vertical="center"/>
      <protection locked="0"/>
    </xf>
    <xf numFmtId="0" fontId="4" fillId="0" borderId="31" xfId="0" applyFont="1" applyBorder="1" applyAlignment="1">
      <alignment horizontal="center" vertical="center"/>
    </xf>
    <xf numFmtId="0" fontId="4" fillId="0" borderId="0" xfId="0" applyFont="1" applyAlignment="1">
      <alignment horizontal="left" vertical="center" shrinkToFit="1"/>
    </xf>
    <xf numFmtId="0" fontId="12" fillId="0" borderId="26" xfId="0" applyFont="1" applyBorder="1" applyAlignment="1">
      <alignment horizontal="left"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18" xfId="0" applyFont="1" applyBorder="1" applyAlignment="1">
      <alignment horizontal="left" vertical="center" shrinkToFit="1"/>
    </xf>
    <xf numFmtId="0" fontId="12" fillId="0" borderId="52" xfId="0" applyFont="1" applyBorder="1" applyAlignment="1">
      <alignment horizontal="left" vertical="center" shrinkToFit="1"/>
    </xf>
    <xf numFmtId="0" fontId="12"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0" xfId="0" applyFont="1" applyAlignment="1">
      <alignment horizontal="left" vertical="center" wrapText="1"/>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4" xfId="0" applyFont="1" applyBorder="1" applyAlignment="1">
      <alignment horizontal="center" vertical="center" textRotation="255" shrinkToFit="1"/>
    </xf>
    <xf numFmtId="0" fontId="12" fillId="0" borderId="5" xfId="0" applyFont="1" applyBorder="1" applyAlignment="1">
      <alignment horizontal="center" vertical="center" textRotation="255" shrinkToFit="1"/>
    </xf>
    <xf numFmtId="0" fontId="17" fillId="0" borderId="5" xfId="0" applyFont="1" applyBorder="1" applyAlignment="1">
      <alignment horizontal="center" vertical="center"/>
    </xf>
    <xf numFmtId="0" fontId="4" fillId="0" borderId="14"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cellXfs>
  <cellStyles count="5">
    <cellStyle name="パーセント 2" xfId="4" xr:uid="{00000000-0005-0000-0000-000001000000}"/>
    <cellStyle name="桁区切り" xfId="1" builtinId="6"/>
    <cellStyle name="桁区切り 2" xfId="3" xr:uid="{00000000-0005-0000-0000-000003000000}"/>
    <cellStyle name="標準" xfId="0" builtinId="0"/>
    <cellStyle name="標準 2" xfId="2" xr:uid="{00000000-0005-0000-0000-000005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dxf>
    <dxf>
      <font>
        <color theme="0" tint="-0.49998474074526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93785</xdr:colOff>
      <xdr:row>83</xdr:row>
      <xdr:rowOff>247650</xdr:rowOff>
    </xdr:from>
    <xdr:to>
      <xdr:col>12</xdr:col>
      <xdr:colOff>3079750</xdr:colOff>
      <xdr:row>83</xdr:row>
      <xdr:rowOff>1446286</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392656" y="26067204"/>
          <a:ext cx="2979162" cy="1201357"/>
          <a:chOff x="7119939" y="16108364"/>
          <a:chExt cx="2211995" cy="715058"/>
        </a:xfrm>
      </xdr:grpSpPr>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3</xdr:col>
          <xdr:colOff>141514</xdr:colOff>
          <xdr:row>90</xdr:row>
          <xdr:rowOff>0</xdr:rowOff>
        </xdr:from>
        <xdr:to>
          <xdr:col>3</xdr:col>
          <xdr:colOff>364671</xdr:colOff>
          <xdr:row>91</xdr:row>
          <xdr:rowOff>10886</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94</xdr:row>
          <xdr:rowOff>0</xdr:rowOff>
        </xdr:from>
        <xdr:to>
          <xdr:col>3</xdr:col>
          <xdr:colOff>364671</xdr:colOff>
          <xdr:row>95</xdr:row>
          <xdr:rowOff>10886</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94</xdr:row>
          <xdr:rowOff>0</xdr:rowOff>
        </xdr:from>
        <xdr:to>
          <xdr:col>3</xdr:col>
          <xdr:colOff>364671</xdr:colOff>
          <xdr:row>95</xdr:row>
          <xdr:rowOff>10886</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98</xdr:row>
          <xdr:rowOff>0</xdr:rowOff>
        </xdr:from>
        <xdr:to>
          <xdr:col>3</xdr:col>
          <xdr:colOff>364671</xdr:colOff>
          <xdr:row>99</xdr:row>
          <xdr:rowOff>10886</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98</xdr:row>
          <xdr:rowOff>0</xdr:rowOff>
        </xdr:from>
        <xdr:to>
          <xdr:col>3</xdr:col>
          <xdr:colOff>364671</xdr:colOff>
          <xdr:row>99</xdr:row>
          <xdr:rowOff>10886</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102</xdr:row>
          <xdr:rowOff>0</xdr:rowOff>
        </xdr:from>
        <xdr:to>
          <xdr:col>3</xdr:col>
          <xdr:colOff>364671</xdr:colOff>
          <xdr:row>103</xdr:row>
          <xdr:rowOff>10886</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102</xdr:row>
          <xdr:rowOff>0</xdr:rowOff>
        </xdr:from>
        <xdr:to>
          <xdr:col>3</xdr:col>
          <xdr:colOff>364671</xdr:colOff>
          <xdr:row>103</xdr:row>
          <xdr:rowOff>10886</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102</xdr:row>
          <xdr:rowOff>0</xdr:rowOff>
        </xdr:from>
        <xdr:to>
          <xdr:col>3</xdr:col>
          <xdr:colOff>364671</xdr:colOff>
          <xdr:row>103</xdr:row>
          <xdr:rowOff>10886</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102</xdr:row>
          <xdr:rowOff>0</xdr:rowOff>
        </xdr:from>
        <xdr:to>
          <xdr:col>3</xdr:col>
          <xdr:colOff>364671</xdr:colOff>
          <xdr:row>103</xdr:row>
          <xdr:rowOff>10886</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102</xdr:row>
          <xdr:rowOff>0</xdr:rowOff>
        </xdr:from>
        <xdr:to>
          <xdr:col>3</xdr:col>
          <xdr:colOff>364671</xdr:colOff>
          <xdr:row>103</xdr:row>
          <xdr:rowOff>10886</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102</xdr:row>
          <xdr:rowOff>0</xdr:rowOff>
        </xdr:from>
        <xdr:to>
          <xdr:col>3</xdr:col>
          <xdr:colOff>364671</xdr:colOff>
          <xdr:row>103</xdr:row>
          <xdr:rowOff>10886</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106</xdr:row>
          <xdr:rowOff>0</xdr:rowOff>
        </xdr:from>
        <xdr:to>
          <xdr:col>3</xdr:col>
          <xdr:colOff>364671</xdr:colOff>
          <xdr:row>107</xdr:row>
          <xdr:rowOff>10886</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110</xdr:row>
          <xdr:rowOff>0</xdr:rowOff>
        </xdr:from>
        <xdr:to>
          <xdr:col>3</xdr:col>
          <xdr:colOff>364671</xdr:colOff>
          <xdr:row>111</xdr:row>
          <xdr:rowOff>10886</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141514</xdr:colOff>
          <xdr:row>114</xdr:row>
          <xdr:rowOff>0</xdr:rowOff>
        </xdr:from>
        <xdr:to>
          <xdr:col>3</xdr:col>
          <xdr:colOff>364671</xdr:colOff>
          <xdr:row>115</xdr:row>
          <xdr:rowOff>10886</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93785</xdr:colOff>
      <xdr:row>83</xdr:row>
      <xdr:rowOff>247650</xdr:rowOff>
    </xdr:from>
    <xdr:to>
      <xdr:col>12</xdr:col>
      <xdr:colOff>3079750</xdr:colOff>
      <xdr:row>83</xdr:row>
      <xdr:rowOff>1446286</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7392656" y="26067204"/>
          <a:ext cx="2979162" cy="1201357"/>
          <a:chOff x="7119939" y="16108364"/>
          <a:chExt cx="2211995" cy="715058"/>
        </a:xfrm>
      </xdr:grpSpPr>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7119939" y="16108364"/>
            <a:ext cx="2211995" cy="715058"/>
          </a:xfrm>
          <a:prstGeom prst="rect">
            <a:avLst/>
          </a:prstGeom>
        </xdr:spPr>
      </xdr:pic>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flipH="1">
            <a:off x="7957344" y="16466343"/>
            <a:ext cx="3968" cy="123032"/>
          </a:xfrm>
          <a:prstGeom prst="line">
            <a:avLst/>
          </a:prstGeom>
          <a:ln w="3175"/>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97865-C3BB-4CAE-BC72-9DB4FCA2A280}">
  <dimension ref="A1:E24"/>
  <sheetViews>
    <sheetView tabSelected="1" view="pageBreakPreview" zoomScaleNormal="100" zoomScaleSheetLayoutView="100" workbookViewId="0">
      <selection activeCell="S18" sqref="S18"/>
    </sheetView>
  </sheetViews>
  <sheetFormatPr defaultColWidth="8.765625" defaultRowHeight="19.5" customHeight="1" x14ac:dyDescent="0.25"/>
  <cols>
    <col min="1" max="1" width="3.61328125" style="2" customWidth="1"/>
    <col min="2" max="16384" width="8.765625" style="2"/>
  </cols>
  <sheetData>
    <row r="1" spans="1:5" ht="19.5" customHeight="1" x14ac:dyDescent="0.25">
      <c r="A1" s="2" t="s">
        <v>0</v>
      </c>
    </row>
    <row r="3" spans="1:5" ht="19.5" customHeight="1" x14ac:dyDescent="0.25">
      <c r="A3" s="2" t="s">
        <v>1</v>
      </c>
    </row>
    <row r="4" spans="1:5" ht="19.5" customHeight="1" x14ac:dyDescent="0.25">
      <c r="A4" s="2" t="s">
        <v>2</v>
      </c>
    </row>
    <row r="6" spans="1:5" ht="19.5" customHeight="1" x14ac:dyDescent="0.25">
      <c r="A6" s="3" t="s">
        <v>3</v>
      </c>
    </row>
    <row r="7" spans="1:5" ht="19.5" customHeight="1" x14ac:dyDescent="0.25">
      <c r="A7" s="4" t="s">
        <v>4</v>
      </c>
      <c r="B7" s="2" t="s">
        <v>5</v>
      </c>
    </row>
    <row r="8" spans="1:5" ht="19.5" customHeight="1" x14ac:dyDescent="0.25">
      <c r="A8" s="4" t="s">
        <v>4</v>
      </c>
      <c r="B8" s="2" t="s">
        <v>6</v>
      </c>
    </row>
    <row r="9" spans="1:5" ht="19.5" customHeight="1" x14ac:dyDescent="0.25">
      <c r="A9" s="4" t="s">
        <v>4</v>
      </c>
      <c r="B9" s="2" t="s">
        <v>7</v>
      </c>
    </row>
    <row r="10" spans="1:5" ht="19.5" customHeight="1" x14ac:dyDescent="0.25">
      <c r="A10" s="4" t="s">
        <v>4</v>
      </c>
      <c r="B10" s="2" t="s">
        <v>8</v>
      </c>
    </row>
    <row r="11" spans="1:5" ht="19.5" customHeight="1" x14ac:dyDescent="0.25">
      <c r="A11" s="4" t="s">
        <v>4</v>
      </c>
      <c r="B11" s="2" t="s">
        <v>9</v>
      </c>
    </row>
    <row r="13" spans="1:5" ht="19.5" customHeight="1" thickBot="1" x14ac:dyDescent="0.3">
      <c r="A13" s="3" t="s">
        <v>10</v>
      </c>
    </row>
    <row r="14" spans="1:5" ht="19.5" customHeight="1" thickBot="1" x14ac:dyDescent="0.3">
      <c r="A14" s="4" t="s">
        <v>4</v>
      </c>
      <c r="B14" s="2" t="s">
        <v>11</v>
      </c>
      <c r="E14" s="9"/>
    </row>
    <row r="15" spans="1:5" ht="19.5" customHeight="1" x14ac:dyDescent="0.25">
      <c r="A15" s="4" t="s">
        <v>4</v>
      </c>
      <c r="B15" s="2" t="s">
        <v>12</v>
      </c>
    </row>
    <row r="16" spans="1:5" ht="19.5" customHeight="1" x14ac:dyDescent="0.25">
      <c r="A16" s="4"/>
      <c r="B16" s="2" t="s">
        <v>13</v>
      </c>
    </row>
    <row r="17" spans="1:2" ht="19.5" customHeight="1" x14ac:dyDescent="0.25">
      <c r="A17" s="4" t="s">
        <v>4</v>
      </c>
      <c r="B17" s="2" t="s">
        <v>14</v>
      </c>
    </row>
    <row r="18" spans="1:2" ht="19.5" customHeight="1" x14ac:dyDescent="0.25">
      <c r="A18" s="4" t="s">
        <v>4</v>
      </c>
      <c r="B18" s="2" t="s">
        <v>15</v>
      </c>
    </row>
    <row r="19" spans="1:2" ht="19.5" customHeight="1" x14ac:dyDescent="0.25">
      <c r="A19" s="4"/>
      <c r="B19" s="2" t="s">
        <v>16</v>
      </c>
    </row>
    <row r="20" spans="1:2" ht="19.5" customHeight="1" x14ac:dyDescent="0.25">
      <c r="B20" s="2" t="s">
        <v>17</v>
      </c>
    </row>
    <row r="22" spans="1:2" ht="19.5" customHeight="1" x14ac:dyDescent="0.25">
      <c r="A22" s="2" t="s">
        <v>18</v>
      </c>
    </row>
    <row r="23" spans="1:2" ht="19.5" customHeight="1" x14ac:dyDescent="0.25">
      <c r="A23" s="4" t="s">
        <v>4</v>
      </c>
      <c r="B23" s="2" t="s">
        <v>19</v>
      </c>
    </row>
    <row r="24" spans="1:2" ht="19.5" customHeight="1" x14ac:dyDescent="0.25">
      <c r="B24" s="2" t="s">
        <v>20</v>
      </c>
    </row>
  </sheetData>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28676-4638-4668-9F27-A1845B757B44}">
  <dimension ref="B1:K41"/>
  <sheetViews>
    <sheetView view="pageBreakPreview" topLeftCell="A12" zoomScaleNormal="100" zoomScaleSheetLayoutView="100" workbookViewId="0">
      <selection activeCell="H23" sqref="H23"/>
    </sheetView>
  </sheetViews>
  <sheetFormatPr defaultColWidth="8.765625" defaultRowHeight="12" customHeight="1" x14ac:dyDescent="0.25"/>
  <cols>
    <col min="1" max="1" width="5.61328125" style="2" customWidth="1"/>
    <col min="2" max="2" width="4.61328125" style="2" customWidth="1"/>
    <col min="3" max="3" width="16.84375" style="2" customWidth="1"/>
    <col min="4" max="5" width="8.765625" style="2"/>
    <col min="6" max="6" width="10.765625" style="2" customWidth="1"/>
    <col min="7" max="7" width="10.61328125" style="2" customWidth="1"/>
    <col min="8" max="8" width="22" style="2" customWidth="1"/>
    <col min="9" max="9" width="4.61328125" style="2" customWidth="1"/>
    <col min="10" max="10" width="5.61328125" style="2" customWidth="1"/>
    <col min="11" max="11" width="55.61328125" style="2" customWidth="1"/>
    <col min="12" max="16384" width="8.765625" style="2"/>
  </cols>
  <sheetData>
    <row r="1" spans="2:11" ht="15" customHeight="1" x14ac:dyDescent="0.25">
      <c r="B1" s="2" t="s">
        <v>21</v>
      </c>
      <c r="K1" s="65" t="s">
        <v>22</v>
      </c>
    </row>
    <row r="2" spans="2:11" ht="15" customHeight="1" x14ac:dyDescent="0.25"/>
    <row r="3" spans="2:11" ht="15" customHeight="1" x14ac:dyDescent="0.25"/>
    <row r="4" spans="2:11" ht="15" customHeight="1" x14ac:dyDescent="0.25">
      <c r="B4" s="66" t="s">
        <v>23</v>
      </c>
      <c r="C4" s="66"/>
      <c r="D4" s="66"/>
      <c r="E4" s="66"/>
      <c r="F4" s="66"/>
      <c r="G4" s="66"/>
      <c r="H4" s="66"/>
      <c r="I4" s="66"/>
    </row>
    <row r="5" spans="2:11" ht="15" customHeight="1" x14ac:dyDescent="0.25"/>
    <row r="6" spans="2:11" ht="15" customHeight="1" x14ac:dyDescent="0.25">
      <c r="G6" s="5" t="s">
        <v>24</v>
      </c>
      <c r="H6" s="67"/>
      <c r="K6" s="2" t="s">
        <v>25</v>
      </c>
    </row>
    <row r="7" spans="2:11" ht="5.7" customHeight="1" thickBot="1" x14ac:dyDescent="0.3"/>
    <row r="8" spans="2:11" ht="15" customHeight="1" thickBot="1" x14ac:dyDescent="0.3">
      <c r="G8" s="5" t="s">
        <v>26</v>
      </c>
      <c r="H8" s="128" t="s">
        <v>27</v>
      </c>
      <c r="K8" s="2" t="s">
        <v>28</v>
      </c>
    </row>
    <row r="10" spans="2:11" ht="15" customHeight="1" x14ac:dyDescent="0.25">
      <c r="C10" s="2" t="s">
        <v>29</v>
      </c>
    </row>
    <row r="11" spans="2:11" ht="15" customHeight="1" x14ac:dyDescent="0.25">
      <c r="C11" s="2" t="s">
        <v>30</v>
      </c>
    </row>
    <row r="12" spans="2:11" ht="15" customHeight="1" x14ac:dyDescent="0.25">
      <c r="C12" s="2" t="s">
        <v>31</v>
      </c>
    </row>
    <row r="13" spans="2:11" ht="23.7" customHeight="1" thickBot="1" x14ac:dyDescent="0.3"/>
    <row r="14" spans="2:11" ht="24.65" customHeight="1" x14ac:dyDescent="0.25">
      <c r="F14" s="5" t="s">
        <v>32</v>
      </c>
      <c r="G14" s="133"/>
      <c r="H14" s="134"/>
      <c r="K14" s="2" t="s">
        <v>33</v>
      </c>
    </row>
    <row r="15" spans="2:11" ht="24.65" customHeight="1" x14ac:dyDescent="0.25">
      <c r="F15" s="5" t="s">
        <v>34</v>
      </c>
      <c r="G15" s="135"/>
      <c r="H15" s="136"/>
      <c r="K15" s="2" t="s">
        <v>35</v>
      </c>
    </row>
    <row r="16" spans="2:11" ht="24.65" customHeight="1" thickBot="1" x14ac:dyDescent="0.3">
      <c r="F16" s="5" t="s">
        <v>36</v>
      </c>
      <c r="G16" s="137"/>
      <c r="H16" s="138"/>
      <c r="K16" s="2" t="s">
        <v>37</v>
      </c>
    </row>
    <row r="17" spans="3:11" ht="31.5" customHeight="1" x14ac:dyDescent="0.25"/>
    <row r="18" spans="3:11" ht="15" customHeight="1" x14ac:dyDescent="0.25">
      <c r="C18" s="2" t="s">
        <v>38</v>
      </c>
    </row>
    <row r="19" spans="3:11" ht="31.5" customHeight="1" thickBot="1" x14ac:dyDescent="0.3"/>
    <row r="20" spans="3:11" ht="32.700000000000003" customHeight="1" thickBot="1" x14ac:dyDescent="0.3">
      <c r="C20" s="2" t="s">
        <v>39</v>
      </c>
      <c r="D20" s="130" t="s">
        <v>40</v>
      </c>
      <c r="E20" s="131"/>
      <c r="F20" s="131"/>
      <c r="G20" s="131"/>
      <c r="H20" s="132"/>
      <c r="K20" s="68" t="s">
        <v>41</v>
      </c>
    </row>
    <row r="21" spans="3:11" ht="15" customHeight="1" thickBot="1" x14ac:dyDescent="0.3"/>
    <row r="22" spans="3:11" ht="55.2" customHeight="1" thickBot="1" x14ac:dyDescent="0.3">
      <c r="C22" s="2" t="s">
        <v>42</v>
      </c>
      <c r="D22" s="139" t="s">
        <v>43</v>
      </c>
      <c r="E22" s="131"/>
      <c r="F22" s="131"/>
      <c r="G22" s="131"/>
      <c r="H22" s="132"/>
      <c r="K22" s="68" t="s">
        <v>44</v>
      </c>
    </row>
    <row r="23" spans="3:11" ht="15" customHeight="1" thickBot="1" x14ac:dyDescent="0.3"/>
    <row r="24" spans="3:11" ht="46.2" customHeight="1" thickBot="1" x14ac:dyDescent="0.3">
      <c r="C24" s="2" t="s">
        <v>45</v>
      </c>
      <c r="D24" s="130"/>
      <c r="E24" s="131"/>
      <c r="F24" s="131"/>
      <c r="G24" s="131"/>
      <c r="H24" s="132"/>
      <c r="K24" s="71" t="s">
        <v>46</v>
      </c>
    </row>
    <row r="25" spans="3:11" ht="15" customHeight="1" x14ac:dyDescent="0.25"/>
    <row r="26" spans="3:11" ht="15" customHeight="1" x14ac:dyDescent="0.25"/>
    <row r="27" spans="3:11" ht="15" customHeight="1" x14ac:dyDescent="0.25">
      <c r="C27" s="2" t="s">
        <v>47</v>
      </c>
    </row>
    <row r="28" spans="3:11" ht="15" customHeight="1" x14ac:dyDescent="0.25">
      <c r="C28" s="2" t="s">
        <v>48</v>
      </c>
      <c r="K28" s="2" t="s">
        <v>49</v>
      </c>
    </row>
    <row r="29" spans="3:11" ht="15" customHeight="1" x14ac:dyDescent="0.25">
      <c r="C29" s="2" t="s">
        <v>50</v>
      </c>
      <c r="K29" s="2" t="s">
        <v>51</v>
      </c>
    </row>
    <row r="30" spans="3:11" ht="15" customHeight="1" x14ac:dyDescent="0.25">
      <c r="C30" s="2" t="s">
        <v>52</v>
      </c>
      <c r="K30" s="2" t="s">
        <v>53</v>
      </c>
    </row>
    <row r="31" spans="3:11" ht="15" customHeight="1" x14ac:dyDescent="0.25">
      <c r="K31" s="2" t="s">
        <v>54</v>
      </c>
    </row>
    <row r="32" spans="3:11" ht="15" customHeight="1" x14ac:dyDescent="0.25"/>
    <row r="33" s="2" customFormat="1" ht="15" customHeight="1" x14ac:dyDescent="0.25"/>
    <row r="34" s="2" customFormat="1" ht="15" customHeight="1" x14ac:dyDescent="0.25"/>
    <row r="35" s="2" customFormat="1" ht="15" customHeight="1" x14ac:dyDescent="0.25"/>
    <row r="36" s="2" customFormat="1" ht="15" customHeight="1" x14ac:dyDescent="0.25"/>
    <row r="37" s="2" customFormat="1" ht="15" customHeight="1" x14ac:dyDescent="0.25"/>
    <row r="38" s="2" customFormat="1" ht="15" customHeight="1" x14ac:dyDescent="0.25"/>
    <row r="39" s="2" customFormat="1" ht="15" customHeight="1" x14ac:dyDescent="0.25"/>
    <row r="40" s="2" customFormat="1" ht="15" customHeight="1" x14ac:dyDescent="0.25"/>
    <row r="41" s="2" customFormat="1" ht="15" customHeight="1" x14ac:dyDescent="0.25"/>
  </sheetData>
  <sheetProtection formatRows="0" insertRows="0"/>
  <mergeCells count="6">
    <mergeCell ref="D24:H24"/>
    <mergeCell ref="G14:H14"/>
    <mergeCell ref="G15:H15"/>
    <mergeCell ref="G16:H16"/>
    <mergeCell ref="D20:H20"/>
    <mergeCell ref="D22:H22"/>
  </mergeCells>
  <phoneticPr fontId="2"/>
  <conditionalFormatting sqref="D20:H20">
    <cfRule type="cellIs" dxfId="5" priority="2" operator="equal">
      <formula>"記入例　米粉市場の消費拡大を実現すべく、～～○○商品を開発します。"</formula>
    </cfRule>
  </conditionalFormatting>
  <conditionalFormatting sqref="D22:H22">
    <cfRule type="cellIs" dxfId="4" priority="1" operator="equal">
      <formula>"記入例　・○○市場調査　・○○商品の開発　・□□機器の導入"</formula>
    </cfRule>
  </conditionalFormatting>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0CF8-39C8-47B0-97F0-0E3BC84B1FAD}">
  <dimension ref="B1:AP108"/>
  <sheetViews>
    <sheetView view="pageBreakPreview" topLeftCell="A75" zoomScaleNormal="100" zoomScaleSheetLayoutView="100" workbookViewId="0">
      <selection activeCell="H87" sqref="H87"/>
    </sheetView>
  </sheetViews>
  <sheetFormatPr defaultColWidth="8.765625" defaultRowHeight="13.5" customHeight="1" x14ac:dyDescent="0.25"/>
  <cols>
    <col min="1" max="1" width="5.61328125" style="2" customWidth="1"/>
    <col min="2" max="3" width="4.61328125" style="2" customWidth="1"/>
    <col min="4" max="5" width="10.15234375" style="2" customWidth="1"/>
    <col min="6" max="10" width="11.61328125" style="2" customWidth="1"/>
    <col min="11" max="11" width="4.61328125" style="2" customWidth="1"/>
    <col min="12" max="12" width="5.61328125" style="2" customWidth="1"/>
    <col min="13" max="13" width="59.61328125" style="1" customWidth="1"/>
    <col min="14" max="16384" width="8.765625" style="2"/>
  </cols>
  <sheetData>
    <row r="1" spans="2:13" ht="13.5" customHeight="1" x14ac:dyDescent="0.25">
      <c r="B1" s="2" t="s">
        <v>55</v>
      </c>
      <c r="M1" s="11" t="s">
        <v>22</v>
      </c>
    </row>
    <row r="2" spans="2:13" ht="8.15" customHeight="1" x14ac:dyDescent="0.25"/>
    <row r="3" spans="2:13" ht="13.5" customHeight="1" x14ac:dyDescent="0.25">
      <c r="B3" s="66" t="s">
        <v>56</v>
      </c>
      <c r="C3" s="66"/>
      <c r="D3" s="66"/>
      <c r="E3" s="66"/>
      <c r="F3" s="66"/>
      <c r="G3" s="66"/>
      <c r="H3" s="66"/>
      <c r="I3" s="66"/>
      <c r="J3" s="66"/>
      <c r="K3" s="66"/>
    </row>
    <row r="4" spans="2:13" ht="8.15" customHeight="1" x14ac:dyDescent="0.25"/>
    <row r="5" spans="2:13" ht="16.5" customHeight="1" x14ac:dyDescent="0.25">
      <c r="I5" s="69" t="s">
        <v>57</v>
      </c>
      <c r="J5" s="74"/>
      <c r="M5" s="1" t="s">
        <v>58</v>
      </c>
    </row>
    <row r="6" spans="2:13" ht="13.5" customHeight="1" x14ac:dyDescent="0.25">
      <c r="C6" s="2" t="s">
        <v>59</v>
      </c>
    </row>
    <row r="7" spans="2:13" ht="19.5" customHeight="1" x14ac:dyDescent="0.25">
      <c r="C7" s="209" t="s">
        <v>60</v>
      </c>
      <c r="D7" s="209"/>
      <c r="E7" s="210" t="s">
        <v>258</v>
      </c>
      <c r="F7" s="210"/>
      <c r="G7" s="210"/>
      <c r="H7" s="210"/>
      <c r="I7" s="210"/>
      <c r="J7" s="210"/>
    </row>
    <row r="8" spans="2:13" ht="5.7" customHeight="1" thickBot="1" x14ac:dyDescent="0.3"/>
    <row r="9" spans="2:13" ht="13.5" customHeight="1" x14ac:dyDescent="0.25">
      <c r="C9" s="186" t="s">
        <v>61</v>
      </c>
      <c r="D9" s="183" t="s">
        <v>62</v>
      </c>
      <c r="E9" s="183"/>
      <c r="F9" s="184"/>
      <c r="G9" s="184"/>
      <c r="H9" s="184"/>
      <c r="I9" s="184"/>
      <c r="J9" s="185"/>
      <c r="M9" s="1" t="s">
        <v>63</v>
      </c>
    </row>
    <row r="10" spans="2:13" ht="13.5" customHeight="1" x14ac:dyDescent="0.25">
      <c r="C10" s="187"/>
      <c r="D10" s="179" t="s">
        <v>64</v>
      </c>
      <c r="E10" s="179"/>
      <c r="F10" s="177"/>
      <c r="G10" s="177"/>
      <c r="H10" s="177"/>
      <c r="I10" s="177"/>
      <c r="J10" s="178"/>
    </row>
    <row r="11" spans="2:13" ht="13.5" customHeight="1" x14ac:dyDescent="0.25">
      <c r="C11" s="187"/>
      <c r="D11" s="179" t="s">
        <v>65</v>
      </c>
      <c r="E11" s="179"/>
      <c r="F11" s="177"/>
      <c r="G11" s="177"/>
      <c r="H11" s="177"/>
      <c r="I11" s="177"/>
      <c r="J11" s="178"/>
    </row>
    <row r="12" spans="2:13" ht="13.5" customHeight="1" x14ac:dyDescent="0.25">
      <c r="C12" s="187"/>
      <c r="D12" s="179" t="s">
        <v>66</v>
      </c>
      <c r="E12" s="179"/>
      <c r="F12" s="177"/>
      <c r="G12" s="177"/>
      <c r="H12" s="177"/>
      <c r="I12" s="177"/>
      <c r="J12" s="178"/>
    </row>
    <row r="13" spans="2:13" ht="13.5" customHeight="1" x14ac:dyDescent="0.25">
      <c r="C13" s="187"/>
      <c r="D13" s="179" t="s">
        <v>67</v>
      </c>
      <c r="E13" s="179"/>
      <c r="F13" s="177"/>
      <c r="G13" s="177"/>
      <c r="H13" s="177"/>
      <c r="I13" s="177"/>
      <c r="J13" s="178"/>
    </row>
    <row r="14" spans="2:13" ht="13.5" customHeight="1" x14ac:dyDescent="0.25">
      <c r="C14" s="187"/>
      <c r="D14" s="179" t="s">
        <v>68</v>
      </c>
      <c r="E14" s="179"/>
      <c r="F14" s="177"/>
      <c r="G14" s="177"/>
      <c r="H14" s="70" t="s">
        <v>69</v>
      </c>
      <c r="I14" s="195"/>
      <c r="J14" s="196"/>
    </row>
    <row r="15" spans="2:13" ht="13.5" customHeight="1" x14ac:dyDescent="0.25">
      <c r="C15" s="187"/>
      <c r="D15" s="179" t="s">
        <v>70</v>
      </c>
      <c r="E15" s="179"/>
      <c r="F15" s="177"/>
      <c r="G15" s="177"/>
      <c r="H15" s="177"/>
      <c r="I15" s="177"/>
      <c r="J15" s="178"/>
    </row>
    <row r="16" spans="2:13" ht="13.5" customHeight="1" thickBot="1" x14ac:dyDescent="0.3">
      <c r="C16" s="188"/>
      <c r="D16" s="192" t="s">
        <v>71</v>
      </c>
      <c r="E16" s="192"/>
      <c r="F16" s="197"/>
      <c r="G16" s="197"/>
      <c r="H16" s="197"/>
      <c r="I16" s="197"/>
      <c r="J16" s="198"/>
    </row>
    <row r="17" spans="3:13" ht="13.5" customHeight="1" x14ac:dyDescent="0.25">
      <c r="C17" s="186" t="s">
        <v>72</v>
      </c>
      <c r="D17" s="183" t="s">
        <v>62</v>
      </c>
      <c r="E17" s="183"/>
      <c r="F17" s="184"/>
      <c r="G17" s="184"/>
      <c r="H17" s="184"/>
      <c r="I17" s="184"/>
      <c r="J17" s="185"/>
      <c r="M17" s="1" t="s">
        <v>73</v>
      </c>
    </row>
    <row r="18" spans="3:13" ht="13.5" customHeight="1" x14ac:dyDescent="0.25">
      <c r="C18" s="187"/>
      <c r="D18" s="179" t="s">
        <v>64</v>
      </c>
      <c r="E18" s="179"/>
      <c r="F18" s="177"/>
      <c r="G18" s="177"/>
      <c r="H18" s="177"/>
      <c r="I18" s="177"/>
      <c r="J18" s="178"/>
    </row>
    <row r="19" spans="3:13" ht="13.5" customHeight="1" x14ac:dyDescent="0.25">
      <c r="C19" s="187"/>
      <c r="D19" s="179" t="s">
        <v>65</v>
      </c>
      <c r="E19" s="179"/>
      <c r="F19" s="177"/>
      <c r="G19" s="177"/>
      <c r="H19" s="177"/>
      <c r="I19" s="177"/>
      <c r="J19" s="178"/>
    </row>
    <row r="20" spans="3:13" ht="13.5" customHeight="1" x14ac:dyDescent="0.25">
      <c r="C20" s="187"/>
      <c r="D20" s="179" t="s">
        <v>66</v>
      </c>
      <c r="E20" s="179"/>
      <c r="F20" s="177"/>
      <c r="G20" s="177"/>
      <c r="H20" s="177"/>
      <c r="I20" s="177"/>
      <c r="J20" s="178"/>
    </row>
    <row r="21" spans="3:13" ht="13.5" customHeight="1" x14ac:dyDescent="0.25">
      <c r="C21" s="187"/>
      <c r="D21" s="179" t="s">
        <v>67</v>
      </c>
      <c r="E21" s="179"/>
      <c r="F21" s="177"/>
      <c r="G21" s="177"/>
      <c r="H21" s="177"/>
      <c r="I21" s="177"/>
      <c r="J21" s="178"/>
    </row>
    <row r="22" spans="3:13" ht="13.5" customHeight="1" x14ac:dyDescent="0.25">
      <c r="C22" s="187"/>
      <c r="D22" s="179" t="s">
        <v>68</v>
      </c>
      <c r="E22" s="179"/>
      <c r="F22" s="177"/>
      <c r="G22" s="177"/>
      <c r="H22" s="70" t="s">
        <v>69</v>
      </c>
      <c r="I22" s="195"/>
      <c r="J22" s="196"/>
    </row>
    <row r="23" spans="3:13" ht="13.5" customHeight="1" x14ac:dyDescent="0.25">
      <c r="C23" s="187"/>
      <c r="D23" s="179" t="s">
        <v>70</v>
      </c>
      <c r="E23" s="179"/>
      <c r="F23" s="177"/>
      <c r="G23" s="177"/>
      <c r="H23" s="177"/>
      <c r="I23" s="177"/>
      <c r="J23" s="178"/>
    </row>
    <row r="24" spans="3:13" ht="13.5" customHeight="1" thickBot="1" x14ac:dyDescent="0.3">
      <c r="C24" s="188"/>
      <c r="D24" s="192" t="s">
        <v>71</v>
      </c>
      <c r="E24" s="192"/>
      <c r="F24" s="197"/>
      <c r="G24" s="197"/>
      <c r="H24" s="197"/>
      <c r="I24" s="197"/>
      <c r="J24" s="198"/>
    </row>
    <row r="25" spans="3:13" ht="13.5" customHeight="1" x14ac:dyDescent="0.25">
      <c r="C25" s="186" t="s">
        <v>74</v>
      </c>
      <c r="D25" s="183" t="s">
        <v>62</v>
      </c>
      <c r="E25" s="183"/>
      <c r="F25" s="184"/>
      <c r="G25" s="184"/>
      <c r="H25" s="184"/>
      <c r="I25" s="184"/>
      <c r="J25" s="185"/>
      <c r="M25" s="1" t="s">
        <v>75</v>
      </c>
    </row>
    <row r="26" spans="3:13" ht="13.5" customHeight="1" x14ac:dyDescent="0.25">
      <c r="C26" s="187"/>
      <c r="D26" s="179" t="s">
        <v>64</v>
      </c>
      <c r="E26" s="179"/>
      <c r="F26" s="177"/>
      <c r="G26" s="177"/>
      <c r="H26" s="177"/>
      <c r="I26" s="177"/>
      <c r="J26" s="178"/>
    </row>
    <row r="27" spans="3:13" ht="13.5" customHeight="1" x14ac:dyDescent="0.25">
      <c r="C27" s="187"/>
      <c r="D27" s="179" t="s">
        <v>65</v>
      </c>
      <c r="E27" s="179"/>
      <c r="F27" s="177"/>
      <c r="G27" s="177"/>
      <c r="H27" s="177"/>
      <c r="I27" s="177"/>
      <c r="J27" s="178"/>
    </row>
    <row r="28" spans="3:13" ht="13.5" customHeight="1" x14ac:dyDescent="0.25">
      <c r="C28" s="187"/>
      <c r="D28" s="179" t="s">
        <v>66</v>
      </c>
      <c r="E28" s="179"/>
      <c r="F28" s="177"/>
      <c r="G28" s="177"/>
      <c r="H28" s="177"/>
      <c r="I28" s="177"/>
      <c r="J28" s="178"/>
    </row>
    <row r="29" spans="3:13" ht="13.5" customHeight="1" x14ac:dyDescent="0.25">
      <c r="C29" s="187"/>
      <c r="D29" s="179" t="s">
        <v>67</v>
      </c>
      <c r="E29" s="179"/>
      <c r="F29" s="177"/>
      <c r="G29" s="177"/>
      <c r="H29" s="177"/>
      <c r="I29" s="177"/>
      <c r="J29" s="178"/>
    </row>
    <row r="30" spans="3:13" ht="13.5" customHeight="1" x14ac:dyDescent="0.25">
      <c r="C30" s="187"/>
      <c r="D30" s="179" t="s">
        <v>68</v>
      </c>
      <c r="E30" s="179"/>
      <c r="F30" s="177"/>
      <c r="G30" s="177"/>
      <c r="H30" s="70" t="s">
        <v>69</v>
      </c>
      <c r="I30" s="195"/>
      <c r="J30" s="196"/>
    </row>
    <row r="31" spans="3:13" ht="13.5" customHeight="1" x14ac:dyDescent="0.25">
      <c r="C31" s="187"/>
      <c r="D31" s="179" t="s">
        <v>70</v>
      </c>
      <c r="E31" s="179"/>
      <c r="F31" s="177"/>
      <c r="G31" s="177"/>
      <c r="H31" s="177"/>
      <c r="I31" s="177"/>
      <c r="J31" s="178"/>
    </row>
    <row r="32" spans="3:13" ht="13.5" customHeight="1" thickBot="1" x14ac:dyDescent="0.3">
      <c r="C32" s="188"/>
      <c r="D32" s="192" t="s">
        <v>71</v>
      </c>
      <c r="E32" s="192"/>
      <c r="F32" s="197"/>
      <c r="G32" s="197"/>
      <c r="H32" s="197"/>
      <c r="I32" s="197"/>
      <c r="J32" s="198"/>
    </row>
    <row r="33" spans="3:13" ht="13.5" customHeight="1" x14ac:dyDescent="0.25">
      <c r="C33" s="205" t="s">
        <v>76</v>
      </c>
      <c r="D33" s="183" t="s">
        <v>77</v>
      </c>
      <c r="E33" s="183"/>
      <c r="F33" s="184"/>
      <c r="G33" s="184"/>
      <c r="H33" s="184"/>
      <c r="I33" s="184"/>
      <c r="J33" s="185"/>
      <c r="M33" s="1" t="s">
        <v>78</v>
      </c>
    </row>
    <row r="34" spans="3:13" ht="13.5" customHeight="1" x14ac:dyDescent="0.25">
      <c r="C34" s="206"/>
      <c r="D34" s="179" t="s">
        <v>79</v>
      </c>
      <c r="E34" s="179"/>
      <c r="F34" s="177"/>
      <c r="G34" s="177"/>
      <c r="H34" s="177"/>
      <c r="I34" s="177"/>
      <c r="J34" s="178"/>
    </row>
    <row r="35" spans="3:13" ht="13.5" customHeight="1" x14ac:dyDescent="0.25">
      <c r="C35" s="206"/>
      <c r="D35" s="179" t="s">
        <v>80</v>
      </c>
      <c r="E35" s="179"/>
      <c r="F35" s="177"/>
      <c r="G35" s="177"/>
      <c r="H35" s="177"/>
      <c r="I35" s="177"/>
      <c r="J35" s="178"/>
      <c r="M35" s="1" t="s">
        <v>81</v>
      </c>
    </row>
    <row r="36" spans="3:13" ht="13.5" customHeight="1" x14ac:dyDescent="0.25">
      <c r="C36" s="206"/>
      <c r="D36" s="179" t="s">
        <v>82</v>
      </c>
      <c r="E36" s="179"/>
      <c r="F36" s="208"/>
      <c r="G36" s="177"/>
      <c r="H36" s="177"/>
      <c r="I36" s="177"/>
      <c r="J36" s="178"/>
    </row>
    <row r="37" spans="3:13" ht="13.5" customHeight="1" x14ac:dyDescent="0.25">
      <c r="C37" s="206"/>
      <c r="D37" s="179" t="s">
        <v>83</v>
      </c>
      <c r="E37" s="179"/>
      <c r="F37" s="177"/>
      <c r="G37" s="177"/>
      <c r="H37" s="177"/>
      <c r="I37" s="177"/>
      <c r="J37" s="178"/>
      <c r="M37" s="1" t="s">
        <v>84</v>
      </c>
    </row>
    <row r="38" spans="3:13" ht="13.5" customHeight="1" x14ac:dyDescent="0.25">
      <c r="C38" s="206"/>
      <c r="D38" s="179" t="s">
        <v>85</v>
      </c>
      <c r="E38" s="179"/>
      <c r="F38" s="177"/>
      <c r="G38" s="177"/>
      <c r="H38" s="177"/>
      <c r="I38" s="177"/>
      <c r="J38" s="178"/>
      <c r="M38" s="11" t="s">
        <v>86</v>
      </c>
    </row>
    <row r="39" spans="3:13" ht="35.700000000000003" customHeight="1" x14ac:dyDescent="0.25">
      <c r="C39" s="206"/>
      <c r="D39" s="189" t="s">
        <v>87</v>
      </c>
      <c r="E39" s="189"/>
      <c r="F39" s="190"/>
      <c r="G39" s="190"/>
      <c r="H39" s="190"/>
      <c r="I39" s="190"/>
      <c r="J39" s="191"/>
      <c r="M39" s="71" t="s">
        <v>88</v>
      </c>
    </row>
    <row r="40" spans="3:13" ht="35.700000000000003" customHeight="1" thickBot="1" x14ac:dyDescent="0.3">
      <c r="C40" s="207"/>
      <c r="D40" s="192" t="s">
        <v>89</v>
      </c>
      <c r="E40" s="192"/>
      <c r="F40" s="202"/>
      <c r="G40" s="203"/>
      <c r="H40" s="203"/>
      <c r="I40" s="203"/>
      <c r="J40" s="204"/>
      <c r="M40" s="71" t="s">
        <v>90</v>
      </c>
    </row>
    <row r="41" spans="3:13" ht="13.5" customHeight="1" x14ac:dyDescent="0.25">
      <c r="C41" s="168" t="s">
        <v>91</v>
      </c>
      <c r="D41" s="169"/>
      <c r="E41" s="169"/>
      <c r="F41" s="169"/>
      <c r="G41" s="169"/>
      <c r="H41" s="169"/>
      <c r="I41" s="169"/>
      <c r="J41" s="170"/>
    </row>
    <row r="42" spans="3:13" ht="29.15" customHeight="1" thickBot="1" x14ac:dyDescent="0.3">
      <c r="C42" s="174"/>
      <c r="D42" s="175"/>
      <c r="E42" s="175"/>
      <c r="F42" s="175"/>
      <c r="G42" s="175"/>
      <c r="H42" s="175"/>
      <c r="I42" s="175"/>
      <c r="J42" s="176"/>
      <c r="M42" s="1" t="s">
        <v>92</v>
      </c>
    </row>
    <row r="43" spans="3:13" ht="13.5" customHeight="1" x14ac:dyDescent="0.25">
      <c r="C43" s="157" t="s">
        <v>93</v>
      </c>
      <c r="D43" s="158"/>
      <c r="E43" s="158"/>
      <c r="F43" s="158"/>
      <c r="G43" s="158"/>
      <c r="H43" s="158"/>
      <c r="I43" s="158"/>
      <c r="J43" s="159"/>
      <c r="M43" s="160" t="s">
        <v>94</v>
      </c>
    </row>
    <row r="44" spans="3:13" ht="26.15" customHeight="1" x14ac:dyDescent="0.25">
      <c r="C44" s="161"/>
      <c r="D44" s="162"/>
      <c r="E44" s="162"/>
      <c r="F44" s="162"/>
      <c r="G44" s="162"/>
      <c r="H44" s="162"/>
      <c r="I44" s="162"/>
      <c r="J44" s="163"/>
      <c r="M44" s="160"/>
    </row>
    <row r="45" spans="3:13" ht="26.15" customHeight="1" x14ac:dyDescent="0.25">
      <c r="C45" s="161"/>
      <c r="D45" s="162"/>
      <c r="E45" s="162"/>
      <c r="F45" s="162"/>
      <c r="G45" s="162"/>
      <c r="H45" s="162"/>
      <c r="I45" s="162"/>
      <c r="J45" s="163"/>
      <c r="M45" s="160"/>
    </row>
    <row r="46" spans="3:13" ht="26.15" customHeight="1" thickBot="1" x14ac:dyDescent="0.3">
      <c r="C46" s="164"/>
      <c r="D46" s="165"/>
      <c r="E46" s="165"/>
      <c r="F46" s="165"/>
      <c r="G46" s="165"/>
      <c r="H46" s="165"/>
      <c r="I46" s="165"/>
      <c r="J46" s="166"/>
      <c r="M46" s="160"/>
    </row>
    <row r="47" spans="3:13" ht="22.2" customHeight="1" x14ac:dyDescent="0.25">
      <c r="C47" s="199" t="s">
        <v>95</v>
      </c>
      <c r="D47" s="200"/>
      <c r="E47" s="200"/>
      <c r="F47" s="200"/>
      <c r="G47" s="200"/>
      <c r="H47" s="200"/>
      <c r="I47" s="200"/>
      <c r="J47" s="201"/>
    </row>
    <row r="48" spans="3:13" ht="32.700000000000003" customHeight="1" thickBot="1" x14ac:dyDescent="0.3">
      <c r="C48" s="164"/>
      <c r="D48" s="165"/>
      <c r="E48" s="165"/>
      <c r="F48" s="165"/>
      <c r="G48" s="165"/>
      <c r="H48" s="165"/>
      <c r="I48" s="165"/>
      <c r="J48" s="166"/>
      <c r="M48" s="1" t="s">
        <v>96</v>
      </c>
    </row>
    <row r="49" spans="3:33" ht="13.5" customHeight="1" x14ac:dyDescent="0.25">
      <c r="C49" s="199" t="s">
        <v>97</v>
      </c>
      <c r="D49" s="200"/>
      <c r="E49" s="200"/>
      <c r="F49" s="200"/>
      <c r="G49" s="200"/>
      <c r="H49" s="200"/>
      <c r="I49" s="200"/>
      <c r="J49" s="201"/>
    </row>
    <row r="50" spans="3:33" ht="32.700000000000003" customHeight="1" thickBot="1" x14ac:dyDescent="0.3">
      <c r="C50" s="164"/>
      <c r="D50" s="165"/>
      <c r="E50" s="165"/>
      <c r="F50" s="165"/>
      <c r="G50" s="165"/>
      <c r="H50" s="165"/>
      <c r="I50" s="165"/>
      <c r="J50" s="166"/>
      <c r="M50" s="71" t="s">
        <v>98</v>
      </c>
    </row>
    <row r="51" spans="3:33" ht="13.5" customHeight="1" thickBot="1" x14ac:dyDescent="0.3">
      <c r="C51" s="6" t="s">
        <v>99</v>
      </c>
      <c r="M51" s="1" t="s">
        <v>100</v>
      </c>
    </row>
    <row r="52" spans="3:33" ht="13.5" customHeight="1" x14ac:dyDescent="0.25">
      <c r="C52" s="186" t="s">
        <v>61</v>
      </c>
      <c r="D52" s="183" t="s">
        <v>62</v>
      </c>
      <c r="E52" s="183"/>
      <c r="F52" s="184"/>
      <c r="G52" s="184"/>
      <c r="H52" s="184"/>
      <c r="I52" s="184"/>
      <c r="J52" s="185"/>
      <c r="M52" s="1" t="s">
        <v>101</v>
      </c>
    </row>
    <row r="53" spans="3:33" ht="13.5" customHeight="1" x14ac:dyDescent="0.25">
      <c r="C53" s="187"/>
      <c r="D53" s="179" t="s">
        <v>64</v>
      </c>
      <c r="E53" s="179"/>
      <c r="F53" s="177"/>
      <c r="G53" s="177"/>
      <c r="H53" s="177"/>
      <c r="I53" s="177"/>
      <c r="J53" s="178"/>
    </row>
    <row r="54" spans="3:33" ht="13.5" customHeight="1" x14ac:dyDescent="0.25">
      <c r="C54" s="187"/>
      <c r="D54" s="179" t="s">
        <v>65</v>
      </c>
      <c r="E54" s="179"/>
      <c r="F54" s="177"/>
      <c r="G54" s="177"/>
      <c r="H54" s="177"/>
      <c r="I54" s="177"/>
      <c r="J54" s="178"/>
    </row>
    <row r="55" spans="3:33" ht="13.5" customHeight="1" x14ac:dyDescent="0.25">
      <c r="C55" s="187"/>
      <c r="D55" s="179" t="s">
        <v>66</v>
      </c>
      <c r="E55" s="179"/>
      <c r="F55" s="177"/>
      <c r="G55" s="177"/>
      <c r="H55" s="177"/>
      <c r="I55" s="177"/>
      <c r="J55" s="178"/>
    </row>
    <row r="56" spans="3:33" ht="13.5" customHeight="1" x14ac:dyDescent="0.25">
      <c r="C56" s="187"/>
      <c r="D56" s="179" t="s">
        <v>67</v>
      </c>
      <c r="E56" s="179"/>
      <c r="F56" s="177"/>
      <c r="G56" s="177"/>
      <c r="H56" s="177"/>
      <c r="I56" s="177"/>
      <c r="J56" s="178"/>
    </row>
    <row r="57" spans="3:33" ht="13.5" customHeight="1" x14ac:dyDescent="0.25">
      <c r="C57" s="187"/>
      <c r="D57" s="179" t="s">
        <v>68</v>
      </c>
      <c r="E57" s="179"/>
      <c r="F57" s="177"/>
      <c r="G57" s="177"/>
      <c r="H57" s="70" t="s">
        <v>69</v>
      </c>
      <c r="I57" s="195"/>
      <c r="J57" s="196"/>
      <c r="AG57" s="2" t="s">
        <v>102</v>
      </c>
    </row>
    <row r="58" spans="3:33" ht="13.5" customHeight="1" x14ac:dyDescent="0.25">
      <c r="C58" s="187"/>
      <c r="D58" s="179" t="s">
        <v>70</v>
      </c>
      <c r="E58" s="179"/>
      <c r="F58" s="177"/>
      <c r="G58" s="177"/>
      <c r="H58" s="177"/>
      <c r="I58" s="177"/>
      <c r="J58" s="178"/>
    </row>
    <row r="59" spans="3:33" ht="13.5" customHeight="1" thickBot="1" x14ac:dyDescent="0.3">
      <c r="C59" s="188"/>
      <c r="D59" s="192" t="s">
        <v>71</v>
      </c>
      <c r="E59" s="192"/>
      <c r="F59" s="197"/>
      <c r="G59" s="197"/>
      <c r="H59" s="197"/>
      <c r="I59" s="197"/>
      <c r="J59" s="198"/>
    </row>
    <row r="60" spans="3:33" ht="13.5" customHeight="1" x14ac:dyDescent="0.25">
      <c r="C60" s="186" t="s">
        <v>103</v>
      </c>
      <c r="D60" s="183" t="s">
        <v>62</v>
      </c>
      <c r="E60" s="183"/>
      <c r="F60" s="184"/>
      <c r="G60" s="184"/>
      <c r="H60" s="184"/>
      <c r="I60" s="184"/>
      <c r="J60" s="185"/>
      <c r="M60" s="1" t="s">
        <v>104</v>
      </c>
    </row>
    <row r="61" spans="3:33" ht="13.5" customHeight="1" x14ac:dyDescent="0.25">
      <c r="C61" s="187"/>
      <c r="D61" s="179" t="s">
        <v>64</v>
      </c>
      <c r="E61" s="179"/>
      <c r="F61" s="177"/>
      <c r="G61" s="177"/>
      <c r="H61" s="177"/>
      <c r="I61" s="177"/>
      <c r="J61" s="178"/>
    </row>
    <row r="62" spans="3:33" ht="13.5" customHeight="1" x14ac:dyDescent="0.25">
      <c r="C62" s="187"/>
      <c r="D62" s="179" t="s">
        <v>65</v>
      </c>
      <c r="E62" s="179"/>
      <c r="F62" s="177"/>
      <c r="G62" s="177"/>
      <c r="H62" s="177"/>
      <c r="I62" s="177"/>
      <c r="J62" s="178"/>
    </row>
    <row r="63" spans="3:33" ht="13.5" customHeight="1" x14ac:dyDescent="0.25">
      <c r="C63" s="187"/>
      <c r="D63" s="179" t="s">
        <v>66</v>
      </c>
      <c r="E63" s="179"/>
      <c r="F63" s="177"/>
      <c r="G63" s="177"/>
      <c r="H63" s="177"/>
      <c r="I63" s="177"/>
      <c r="J63" s="178"/>
    </row>
    <row r="64" spans="3:33" ht="13.5" customHeight="1" x14ac:dyDescent="0.25">
      <c r="C64" s="187"/>
      <c r="D64" s="179" t="s">
        <v>67</v>
      </c>
      <c r="E64" s="179"/>
      <c r="F64" s="177"/>
      <c r="G64" s="177"/>
      <c r="H64" s="177"/>
      <c r="I64" s="177"/>
      <c r="J64" s="178"/>
    </row>
    <row r="65" spans="3:33" ht="13.5" customHeight="1" x14ac:dyDescent="0.25">
      <c r="C65" s="187"/>
      <c r="D65" s="179" t="s">
        <v>68</v>
      </c>
      <c r="E65" s="179"/>
      <c r="F65" s="177"/>
      <c r="G65" s="177"/>
      <c r="H65" s="70" t="s">
        <v>69</v>
      </c>
      <c r="I65" s="195"/>
      <c r="J65" s="196"/>
      <c r="AG65" s="2" t="s">
        <v>102</v>
      </c>
    </row>
    <row r="66" spans="3:33" ht="13.5" customHeight="1" x14ac:dyDescent="0.25">
      <c r="C66" s="187"/>
      <c r="D66" s="179" t="s">
        <v>70</v>
      </c>
      <c r="E66" s="179"/>
      <c r="F66" s="177"/>
      <c r="G66" s="177"/>
      <c r="H66" s="177"/>
      <c r="I66" s="177"/>
      <c r="J66" s="178"/>
    </row>
    <row r="67" spans="3:33" ht="13.5" customHeight="1" thickBot="1" x14ac:dyDescent="0.3">
      <c r="C67" s="188"/>
      <c r="D67" s="192" t="s">
        <v>71</v>
      </c>
      <c r="E67" s="192"/>
      <c r="F67" s="197"/>
      <c r="G67" s="197"/>
      <c r="H67" s="197"/>
      <c r="I67" s="197"/>
      <c r="J67" s="198"/>
    </row>
    <row r="68" spans="3:33" ht="13.5" customHeight="1" x14ac:dyDescent="0.25">
      <c r="C68" s="180" t="s">
        <v>105</v>
      </c>
      <c r="D68" s="183" t="s">
        <v>77</v>
      </c>
      <c r="E68" s="183"/>
      <c r="F68" s="184"/>
      <c r="G68" s="184"/>
      <c r="H68" s="184"/>
      <c r="I68" s="184"/>
      <c r="J68" s="185"/>
      <c r="M68" s="1" t="s">
        <v>106</v>
      </c>
    </row>
    <row r="69" spans="3:33" ht="13.5" customHeight="1" x14ac:dyDescent="0.25">
      <c r="C69" s="181"/>
      <c r="D69" s="179" t="s">
        <v>79</v>
      </c>
      <c r="E69" s="179"/>
      <c r="F69" s="177"/>
      <c r="G69" s="177"/>
      <c r="H69" s="177"/>
      <c r="I69" s="177"/>
      <c r="J69" s="178"/>
    </row>
    <row r="70" spans="3:33" ht="13.5" customHeight="1" x14ac:dyDescent="0.25">
      <c r="C70" s="181"/>
      <c r="D70" s="179" t="s">
        <v>80</v>
      </c>
      <c r="E70" s="179"/>
      <c r="F70" s="177"/>
      <c r="G70" s="177"/>
      <c r="H70" s="177"/>
      <c r="I70" s="177"/>
      <c r="J70" s="178"/>
      <c r="M70" s="1" t="s">
        <v>81</v>
      </c>
    </row>
    <row r="71" spans="3:33" ht="13.5" customHeight="1" x14ac:dyDescent="0.25">
      <c r="C71" s="181"/>
      <c r="D71" s="179" t="s">
        <v>82</v>
      </c>
      <c r="E71" s="179"/>
      <c r="F71" s="177"/>
      <c r="G71" s="177"/>
      <c r="H71" s="177"/>
      <c r="I71" s="177"/>
      <c r="J71" s="178"/>
    </row>
    <row r="72" spans="3:33" ht="13.5" customHeight="1" x14ac:dyDescent="0.25">
      <c r="C72" s="181"/>
      <c r="D72" s="179" t="s">
        <v>83</v>
      </c>
      <c r="E72" s="179"/>
      <c r="F72" s="177"/>
      <c r="G72" s="177"/>
      <c r="H72" s="177"/>
      <c r="I72" s="177"/>
      <c r="J72" s="178"/>
      <c r="M72" s="1" t="s">
        <v>84</v>
      </c>
    </row>
    <row r="73" spans="3:33" ht="13.5" customHeight="1" x14ac:dyDescent="0.25">
      <c r="C73" s="181"/>
      <c r="D73" s="179" t="s">
        <v>85</v>
      </c>
      <c r="E73" s="179"/>
      <c r="F73" s="177"/>
      <c r="G73" s="177"/>
      <c r="H73" s="177"/>
      <c r="I73" s="177"/>
      <c r="J73" s="178"/>
      <c r="M73" s="11" t="s">
        <v>86</v>
      </c>
    </row>
    <row r="74" spans="3:33" ht="35.700000000000003" customHeight="1" x14ac:dyDescent="0.25">
      <c r="C74" s="181"/>
      <c r="D74" s="189" t="s">
        <v>87</v>
      </c>
      <c r="E74" s="189"/>
      <c r="F74" s="190"/>
      <c r="G74" s="190"/>
      <c r="H74" s="190"/>
      <c r="I74" s="190"/>
      <c r="J74" s="191"/>
      <c r="M74" s="71" t="s">
        <v>88</v>
      </c>
    </row>
    <row r="75" spans="3:33" ht="35.700000000000003" customHeight="1" thickBot="1" x14ac:dyDescent="0.3">
      <c r="C75" s="182"/>
      <c r="D75" s="192" t="s">
        <v>89</v>
      </c>
      <c r="E75" s="192"/>
      <c r="F75" s="193"/>
      <c r="G75" s="193"/>
      <c r="H75" s="193"/>
      <c r="I75" s="193"/>
      <c r="J75" s="194"/>
      <c r="M75" s="71" t="s">
        <v>90</v>
      </c>
    </row>
    <row r="76" spans="3:33" ht="13.5" customHeight="1" x14ac:dyDescent="0.25">
      <c r="C76" s="168" t="s">
        <v>91</v>
      </c>
      <c r="D76" s="169"/>
      <c r="E76" s="169"/>
      <c r="F76" s="169"/>
      <c r="G76" s="169"/>
      <c r="H76" s="169"/>
      <c r="I76" s="169"/>
      <c r="J76" s="170"/>
    </row>
    <row r="77" spans="3:33" ht="29.15" customHeight="1" thickBot="1" x14ac:dyDescent="0.3">
      <c r="C77" s="174"/>
      <c r="D77" s="175"/>
      <c r="E77" s="175"/>
      <c r="F77" s="175"/>
      <c r="G77" s="175"/>
      <c r="H77" s="175"/>
      <c r="I77" s="175"/>
      <c r="J77" s="176"/>
      <c r="M77" s="1" t="s">
        <v>107</v>
      </c>
    </row>
    <row r="78" spans="3:33" ht="13.5" customHeight="1" x14ac:dyDescent="0.25">
      <c r="C78" s="157" t="s">
        <v>93</v>
      </c>
      <c r="D78" s="158"/>
      <c r="E78" s="158"/>
      <c r="F78" s="158"/>
      <c r="G78" s="158"/>
      <c r="H78" s="158"/>
      <c r="I78" s="158"/>
      <c r="J78" s="159"/>
      <c r="M78" s="160" t="s">
        <v>94</v>
      </c>
    </row>
    <row r="79" spans="3:33" ht="26.15" customHeight="1" x14ac:dyDescent="0.25">
      <c r="C79" s="161"/>
      <c r="D79" s="162"/>
      <c r="E79" s="162"/>
      <c r="F79" s="162"/>
      <c r="G79" s="162"/>
      <c r="H79" s="162"/>
      <c r="I79" s="162"/>
      <c r="J79" s="163"/>
      <c r="M79" s="160"/>
    </row>
    <row r="80" spans="3:33" ht="26.15" customHeight="1" x14ac:dyDescent="0.25">
      <c r="C80" s="161"/>
      <c r="D80" s="162"/>
      <c r="E80" s="162"/>
      <c r="F80" s="162"/>
      <c r="G80" s="162"/>
      <c r="H80" s="162"/>
      <c r="I80" s="162"/>
      <c r="J80" s="163"/>
      <c r="M80" s="160"/>
    </row>
    <row r="81" spans="3:26" ht="43.2" customHeight="1" thickBot="1" x14ac:dyDescent="0.3">
      <c r="C81" s="164"/>
      <c r="D81" s="165"/>
      <c r="E81" s="165"/>
      <c r="F81" s="165"/>
      <c r="G81" s="165"/>
      <c r="H81" s="165"/>
      <c r="I81" s="165"/>
      <c r="J81" s="166"/>
      <c r="M81" s="160"/>
    </row>
    <row r="82" spans="3:26" ht="13.5" customHeight="1" thickBot="1" x14ac:dyDescent="0.3">
      <c r="C82" s="6" t="s">
        <v>108</v>
      </c>
      <c r="D82" s="6"/>
      <c r="E82" s="6"/>
      <c r="F82" s="6"/>
      <c r="G82" s="6"/>
      <c r="H82" s="6"/>
      <c r="I82" s="6"/>
      <c r="J82" s="6"/>
      <c r="M82" s="167" t="s">
        <v>109</v>
      </c>
    </row>
    <row r="83" spans="3:26" ht="13.5" customHeight="1" x14ac:dyDescent="0.25">
      <c r="C83" s="168" t="s">
        <v>110</v>
      </c>
      <c r="D83" s="169"/>
      <c r="E83" s="169"/>
      <c r="F83" s="169"/>
      <c r="G83" s="169" t="s">
        <v>111</v>
      </c>
      <c r="H83" s="169"/>
      <c r="I83" s="169"/>
      <c r="J83" s="170"/>
      <c r="M83" s="167"/>
    </row>
    <row r="84" spans="3:26" ht="13.5" customHeight="1" x14ac:dyDescent="0.25">
      <c r="C84" s="171"/>
      <c r="D84" s="172"/>
      <c r="E84" s="172"/>
      <c r="F84" s="172"/>
      <c r="G84" s="172"/>
      <c r="H84" s="172"/>
      <c r="I84" s="172"/>
      <c r="J84" s="173"/>
      <c r="M84" s="167"/>
    </row>
    <row r="85" spans="3:26" ht="13.5" customHeight="1" x14ac:dyDescent="0.25">
      <c r="C85" s="149" t="s">
        <v>112</v>
      </c>
      <c r="D85" s="150"/>
      <c r="E85" s="150"/>
      <c r="F85" s="150"/>
      <c r="G85" s="150" t="s">
        <v>111</v>
      </c>
      <c r="H85" s="150"/>
      <c r="I85" s="150"/>
      <c r="J85" s="151"/>
      <c r="M85" s="167"/>
      <c r="Z85" s="2" t="s">
        <v>113</v>
      </c>
    </row>
    <row r="86" spans="3:26" ht="13.5" customHeight="1" thickBot="1" x14ac:dyDescent="0.3">
      <c r="C86" s="152"/>
      <c r="D86" s="153"/>
      <c r="E86" s="153"/>
      <c r="F86" s="153"/>
      <c r="G86" s="153"/>
      <c r="H86" s="153"/>
      <c r="I86" s="153"/>
      <c r="J86" s="154"/>
      <c r="M86" s="167"/>
      <c r="Z86" s="2" t="s">
        <v>113</v>
      </c>
    </row>
    <row r="87" spans="3:26" ht="13.5" customHeight="1" x14ac:dyDescent="0.25">
      <c r="C87" s="6" t="s">
        <v>114</v>
      </c>
      <c r="D87" s="6"/>
      <c r="E87" s="6"/>
      <c r="F87" s="6"/>
      <c r="G87" s="6"/>
      <c r="H87" s="6"/>
      <c r="I87" s="6"/>
      <c r="J87" s="6"/>
    </row>
    <row r="88" spans="3:26" ht="18" customHeight="1" thickBot="1" x14ac:dyDescent="0.3">
      <c r="C88" s="146" t="s">
        <v>115</v>
      </c>
      <c r="D88" s="146"/>
      <c r="E88" s="146"/>
      <c r="F88" s="8" t="s">
        <v>116</v>
      </c>
      <c r="G88" s="10" t="s">
        <v>117</v>
      </c>
      <c r="H88" s="8" t="s">
        <v>118</v>
      </c>
      <c r="I88" s="155" t="s">
        <v>119</v>
      </c>
      <c r="J88" s="156"/>
      <c r="L88" s="1"/>
      <c r="M88" s="2"/>
    </row>
    <row r="89" spans="3:26" ht="18" customHeight="1" x14ac:dyDescent="0.25">
      <c r="C89" s="146" t="s">
        <v>120</v>
      </c>
      <c r="D89" s="146"/>
      <c r="E89" s="146"/>
      <c r="F89" s="109">
        <f>別添3!L16</f>
        <v>0</v>
      </c>
      <c r="G89" s="109">
        <f>別添3!J16</f>
        <v>0</v>
      </c>
      <c r="H89" s="109">
        <f>別添3!K16</f>
        <v>0</v>
      </c>
      <c r="I89" s="147"/>
      <c r="J89" s="148"/>
      <c r="L89" s="1"/>
      <c r="M89" s="2" t="s">
        <v>121</v>
      </c>
    </row>
    <row r="90" spans="3:26" ht="18" customHeight="1" x14ac:dyDescent="0.25">
      <c r="C90" s="146" t="s">
        <v>122</v>
      </c>
      <c r="D90" s="146"/>
      <c r="E90" s="146"/>
      <c r="F90" s="109">
        <f>別添3!L27</f>
        <v>0</v>
      </c>
      <c r="G90" s="109">
        <f>別添3!J27</f>
        <v>0</v>
      </c>
      <c r="H90" s="109">
        <f>別添3!K27</f>
        <v>0</v>
      </c>
      <c r="I90" s="141"/>
      <c r="J90" s="142"/>
      <c r="L90" s="1"/>
      <c r="M90" s="1" t="s">
        <v>123</v>
      </c>
    </row>
    <row r="91" spans="3:26" ht="18" customHeight="1" x14ac:dyDescent="0.25">
      <c r="C91" s="146" t="s">
        <v>124</v>
      </c>
      <c r="D91" s="146"/>
      <c r="E91" s="146"/>
      <c r="F91" s="109">
        <f>別添3!L38</f>
        <v>0</v>
      </c>
      <c r="G91" s="109">
        <f>別添3!J38</f>
        <v>0</v>
      </c>
      <c r="H91" s="109">
        <f>別添3!K38</f>
        <v>0</v>
      </c>
      <c r="I91" s="141"/>
      <c r="J91" s="142"/>
      <c r="M91" s="2"/>
    </row>
    <row r="92" spans="3:26" ht="18" customHeight="1" x14ac:dyDescent="0.25">
      <c r="C92" s="146" t="s">
        <v>125</v>
      </c>
      <c r="D92" s="146"/>
      <c r="E92" s="146"/>
      <c r="F92" s="109">
        <f>別添3!L49</f>
        <v>0</v>
      </c>
      <c r="G92" s="109">
        <f>別添3!J49</f>
        <v>0</v>
      </c>
      <c r="H92" s="109">
        <f>別添3!K49</f>
        <v>0</v>
      </c>
      <c r="I92" s="141"/>
      <c r="J92" s="142"/>
      <c r="L92" s="1"/>
      <c r="M92" s="2"/>
    </row>
    <row r="93" spans="3:26" ht="18" customHeight="1" x14ac:dyDescent="0.25">
      <c r="C93" s="146" t="s">
        <v>126</v>
      </c>
      <c r="D93" s="146"/>
      <c r="E93" s="146"/>
      <c r="F93" s="109">
        <f>別添3!L60</f>
        <v>0</v>
      </c>
      <c r="G93" s="109">
        <f>別添3!J60</f>
        <v>0</v>
      </c>
      <c r="H93" s="109">
        <f>別添3!K60</f>
        <v>0</v>
      </c>
      <c r="I93" s="141"/>
      <c r="J93" s="142"/>
      <c r="L93" s="1"/>
      <c r="M93" s="2"/>
    </row>
    <row r="94" spans="3:26" ht="18" customHeight="1" x14ac:dyDescent="0.25">
      <c r="C94" s="146" t="s">
        <v>127</v>
      </c>
      <c r="D94" s="146"/>
      <c r="E94" s="146"/>
      <c r="F94" s="109">
        <f>別添3!L71</f>
        <v>0</v>
      </c>
      <c r="G94" s="109">
        <f>別添3!J71</f>
        <v>0</v>
      </c>
      <c r="H94" s="109">
        <f>別添3!K71</f>
        <v>0</v>
      </c>
      <c r="I94" s="141"/>
      <c r="J94" s="142"/>
      <c r="L94" s="1"/>
      <c r="M94" s="2"/>
    </row>
    <row r="95" spans="3:26" ht="18" customHeight="1" x14ac:dyDescent="0.25">
      <c r="C95" s="140" t="s">
        <v>128</v>
      </c>
      <c r="D95" s="140"/>
      <c r="E95" s="140"/>
      <c r="F95" s="109">
        <f>別添3!L75</f>
        <v>0</v>
      </c>
      <c r="G95" s="109">
        <f>別添3!J75</f>
        <v>0</v>
      </c>
      <c r="H95" s="109">
        <f>別添3!K75</f>
        <v>0</v>
      </c>
      <c r="I95" s="141"/>
      <c r="J95" s="142"/>
      <c r="L95" s="1"/>
      <c r="M95" s="2" t="s">
        <v>256</v>
      </c>
    </row>
    <row r="96" spans="3:26" ht="18" customHeight="1" thickBot="1" x14ac:dyDescent="0.3">
      <c r="C96" s="143" t="s">
        <v>129</v>
      </c>
      <c r="D96" s="143"/>
      <c r="E96" s="143"/>
      <c r="F96" s="110">
        <f>SUM(F89:F95)</f>
        <v>0</v>
      </c>
      <c r="G96" s="110">
        <f>SUM(G89:G95)</f>
        <v>0</v>
      </c>
      <c r="H96" s="110">
        <f>SUM(H89:H95)</f>
        <v>0</v>
      </c>
      <c r="I96" s="144"/>
      <c r="J96" s="145"/>
      <c r="L96" s="1"/>
      <c r="M96" s="129" t="s">
        <v>255</v>
      </c>
    </row>
    <row r="97" spans="3:42" ht="12.65" customHeight="1" x14ac:dyDescent="0.25">
      <c r="C97" s="72" t="s">
        <v>130</v>
      </c>
      <c r="D97" s="72"/>
      <c r="M97" s="129"/>
    </row>
    <row r="98" spans="3:42" ht="12.65" customHeight="1" x14ac:dyDescent="0.25">
      <c r="C98" s="72" t="s">
        <v>131</v>
      </c>
      <c r="D98" s="72"/>
    </row>
    <row r="102" spans="3:42" ht="13.5" customHeight="1" x14ac:dyDescent="0.25">
      <c r="D102" s="73"/>
    </row>
    <row r="103" spans="3:42" ht="13.5" customHeight="1" x14ac:dyDescent="0.25">
      <c r="D103" s="73"/>
    </row>
    <row r="104" spans="3:42" ht="13.5" customHeight="1" x14ac:dyDescent="0.25">
      <c r="D104" s="73"/>
    </row>
    <row r="105" spans="3:42" ht="13.5" customHeight="1" x14ac:dyDescent="0.25">
      <c r="V105" s="2" t="s">
        <v>132</v>
      </c>
      <c r="AF105" s="2" t="s">
        <v>132</v>
      </c>
      <c r="AP105" s="2" t="s">
        <v>132</v>
      </c>
    </row>
    <row r="107" spans="3:42" ht="13.5" customHeight="1" x14ac:dyDescent="0.25">
      <c r="Y107" s="2" t="s">
        <v>129</v>
      </c>
      <c r="AI107" s="2" t="s">
        <v>133</v>
      </c>
    </row>
    <row r="108" spans="3:42" ht="13.5" customHeight="1" x14ac:dyDescent="0.25">
      <c r="AI108" s="2" t="s">
        <v>134</v>
      </c>
    </row>
  </sheetData>
  <sheetProtection formatRows="0" insertRows="0"/>
  <mergeCells count="171">
    <mergeCell ref="F12:J12"/>
    <mergeCell ref="D13:E13"/>
    <mergeCell ref="F13:J13"/>
    <mergeCell ref="D14:E14"/>
    <mergeCell ref="F14:G14"/>
    <mergeCell ref="I14:J14"/>
    <mergeCell ref="C7:D7"/>
    <mergeCell ref="E7:J7"/>
    <mergeCell ref="C9:C16"/>
    <mergeCell ref="D9:E9"/>
    <mergeCell ref="F9:J9"/>
    <mergeCell ref="D10:E10"/>
    <mergeCell ref="F10:J10"/>
    <mergeCell ref="D11:E11"/>
    <mergeCell ref="F11:J11"/>
    <mergeCell ref="D12:E12"/>
    <mergeCell ref="D15:E15"/>
    <mergeCell ref="F15:J15"/>
    <mergeCell ref="D16:E16"/>
    <mergeCell ref="F16:J16"/>
    <mergeCell ref="C17:C24"/>
    <mergeCell ref="D17:E17"/>
    <mergeCell ref="F17:J17"/>
    <mergeCell ref="D18:E18"/>
    <mergeCell ref="F18:J18"/>
    <mergeCell ref="D19:E19"/>
    <mergeCell ref="C25:C32"/>
    <mergeCell ref="D25:E25"/>
    <mergeCell ref="F25:J25"/>
    <mergeCell ref="D26:E26"/>
    <mergeCell ref="F26:J26"/>
    <mergeCell ref="D27:E27"/>
    <mergeCell ref="F19:J19"/>
    <mergeCell ref="D20:E20"/>
    <mergeCell ref="F20:J20"/>
    <mergeCell ref="D21:E21"/>
    <mergeCell ref="F21:J21"/>
    <mergeCell ref="D22:E22"/>
    <mergeCell ref="F22:G22"/>
    <mergeCell ref="I22:J22"/>
    <mergeCell ref="F27:J27"/>
    <mergeCell ref="D28:E28"/>
    <mergeCell ref="F28:J28"/>
    <mergeCell ref="D29:E29"/>
    <mergeCell ref="F29:J29"/>
    <mergeCell ref="D30:E30"/>
    <mergeCell ref="F30:G30"/>
    <mergeCell ref="I30:J30"/>
    <mergeCell ref="D23:E23"/>
    <mergeCell ref="F23:J23"/>
    <mergeCell ref="D24:E24"/>
    <mergeCell ref="F24:J24"/>
    <mergeCell ref="F35:J35"/>
    <mergeCell ref="D31:E31"/>
    <mergeCell ref="F31:J31"/>
    <mergeCell ref="D32:E32"/>
    <mergeCell ref="F32:J32"/>
    <mergeCell ref="D33:E33"/>
    <mergeCell ref="F33:J33"/>
    <mergeCell ref="D34:E34"/>
    <mergeCell ref="F34:J34"/>
    <mergeCell ref="D35:E35"/>
    <mergeCell ref="C43:J43"/>
    <mergeCell ref="M43:M46"/>
    <mergeCell ref="C44:J44"/>
    <mergeCell ref="C45:J45"/>
    <mergeCell ref="C46:J46"/>
    <mergeCell ref="C47:J47"/>
    <mergeCell ref="D39:E39"/>
    <mergeCell ref="F39:J39"/>
    <mergeCell ref="D40:E40"/>
    <mergeCell ref="F40:J40"/>
    <mergeCell ref="C41:J41"/>
    <mergeCell ref="C42:J42"/>
    <mergeCell ref="C33:C40"/>
    <mergeCell ref="D36:E36"/>
    <mergeCell ref="F36:J36"/>
    <mergeCell ref="D37:E37"/>
    <mergeCell ref="F37:J37"/>
    <mergeCell ref="D38:E38"/>
    <mergeCell ref="F38:J38"/>
    <mergeCell ref="D55:E55"/>
    <mergeCell ref="F55:J55"/>
    <mergeCell ref="D56:E56"/>
    <mergeCell ref="F56:J56"/>
    <mergeCell ref="D57:E57"/>
    <mergeCell ref="F57:G57"/>
    <mergeCell ref="I57:J57"/>
    <mergeCell ref="C48:J48"/>
    <mergeCell ref="C49:J49"/>
    <mergeCell ref="C50:J50"/>
    <mergeCell ref="C52:C59"/>
    <mergeCell ref="D52:E52"/>
    <mergeCell ref="F52:J52"/>
    <mergeCell ref="D53:E53"/>
    <mergeCell ref="F53:J53"/>
    <mergeCell ref="D54:E54"/>
    <mergeCell ref="F54:J54"/>
    <mergeCell ref="D58:E58"/>
    <mergeCell ref="F58:J58"/>
    <mergeCell ref="D59:E59"/>
    <mergeCell ref="F59:J59"/>
    <mergeCell ref="C60:C67"/>
    <mergeCell ref="D74:E74"/>
    <mergeCell ref="F74:J74"/>
    <mergeCell ref="D75:E75"/>
    <mergeCell ref="F75:J75"/>
    <mergeCell ref="F62:J62"/>
    <mergeCell ref="D63:E63"/>
    <mergeCell ref="F63:J63"/>
    <mergeCell ref="D64:E64"/>
    <mergeCell ref="F64:J64"/>
    <mergeCell ref="D65:E65"/>
    <mergeCell ref="F65:G65"/>
    <mergeCell ref="I65:J65"/>
    <mergeCell ref="D60:E60"/>
    <mergeCell ref="F60:J60"/>
    <mergeCell ref="D61:E61"/>
    <mergeCell ref="F61:J61"/>
    <mergeCell ref="D62:E62"/>
    <mergeCell ref="D66:E66"/>
    <mergeCell ref="F66:J66"/>
    <mergeCell ref="D67:E67"/>
    <mergeCell ref="F67:J67"/>
    <mergeCell ref="C76:J76"/>
    <mergeCell ref="C77:J77"/>
    <mergeCell ref="F70:J70"/>
    <mergeCell ref="D71:E71"/>
    <mergeCell ref="F71:J71"/>
    <mergeCell ref="D72:E72"/>
    <mergeCell ref="F72:J72"/>
    <mergeCell ref="D73:E73"/>
    <mergeCell ref="F73:J73"/>
    <mergeCell ref="C68:C75"/>
    <mergeCell ref="D68:E68"/>
    <mergeCell ref="F68:J68"/>
    <mergeCell ref="D69:E69"/>
    <mergeCell ref="F69:J69"/>
    <mergeCell ref="D70:E70"/>
    <mergeCell ref="C78:J78"/>
    <mergeCell ref="M78:M81"/>
    <mergeCell ref="C79:J79"/>
    <mergeCell ref="C80:J80"/>
    <mergeCell ref="C81:J81"/>
    <mergeCell ref="M82:M86"/>
    <mergeCell ref="C83:F83"/>
    <mergeCell ref="G83:J83"/>
    <mergeCell ref="C84:F84"/>
    <mergeCell ref="G84:J84"/>
    <mergeCell ref="C89:E89"/>
    <mergeCell ref="I89:J89"/>
    <mergeCell ref="C90:E90"/>
    <mergeCell ref="I90:J90"/>
    <mergeCell ref="C91:E91"/>
    <mergeCell ref="I91:J91"/>
    <mergeCell ref="C85:F85"/>
    <mergeCell ref="G85:J85"/>
    <mergeCell ref="C86:F86"/>
    <mergeCell ref="G86:J86"/>
    <mergeCell ref="C88:E88"/>
    <mergeCell ref="I88:J88"/>
    <mergeCell ref="C95:E95"/>
    <mergeCell ref="I95:J95"/>
    <mergeCell ref="C96:E96"/>
    <mergeCell ref="I96:J96"/>
    <mergeCell ref="C92:E92"/>
    <mergeCell ref="I92:J92"/>
    <mergeCell ref="C93:E93"/>
    <mergeCell ref="I93:J93"/>
    <mergeCell ref="C94:E94"/>
    <mergeCell ref="I94:J94"/>
  </mergeCells>
  <phoneticPr fontId="2"/>
  <conditionalFormatting sqref="G96">
    <cfRule type="cellIs" dxfId="3" priority="1" operator="lessThan">
      <formula>1000000</formula>
    </cfRule>
    <cfRule type="cellIs" dxfId="2" priority="2" operator="greaterThan">
      <formula>100000000</formula>
    </cfRule>
  </conditionalFormatting>
  <printOptions horizontalCentered="1"/>
  <pageMargins left="0.59055118110236227" right="0.59055118110236227" top="0.59055118110236227" bottom="0.39370078740157483" header="0.31496062992125984" footer="0.31496062992125984"/>
  <pageSetup paperSize="9" scale="99" orientation="portrait" r:id="rId1"/>
  <headerFooter scaleWithDoc="0" alignWithMargins="0"/>
  <rowBreaks count="1" manualBreakCount="1">
    <brk id="50"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85EE8-1501-449B-9FA7-9697EB5A2EE9}">
  <dimension ref="B1:AP133"/>
  <sheetViews>
    <sheetView view="pageBreakPreview" topLeftCell="B122" zoomScaleNormal="100" zoomScaleSheetLayoutView="100" workbookViewId="0">
      <selection activeCell="O7" sqref="O7"/>
    </sheetView>
  </sheetViews>
  <sheetFormatPr defaultColWidth="8.765625" defaultRowHeight="13.5" customHeight="1" x14ac:dyDescent="0.25"/>
  <cols>
    <col min="1" max="1" width="5.61328125" style="2" customWidth="1"/>
    <col min="2" max="2" width="4.61328125" style="2" customWidth="1"/>
    <col min="3" max="3" width="4.61328125" style="6" customWidth="1"/>
    <col min="4" max="5" width="10.15234375" style="2" customWidth="1"/>
    <col min="6" max="10" width="11.61328125" style="2" customWidth="1"/>
    <col min="11" max="11" width="4.61328125" style="2" customWidth="1"/>
    <col min="12" max="12" width="5.61328125" style="2" customWidth="1"/>
    <col min="13" max="13" width="59.61328125" style="1" customWidth="1"/>
    <col min="14" max="16384" width="8.765625" style="2"/>
  </cols>
  <sheetData>
    <row r="1" spans="2:13" ht="13.5" customHeight="1" x14ac:dyDescent="0.25">
      <c r="B1" s="2" t="s">
        <v>135</v>
      </c>
      <c r="M1" s="11" t="s">
        <v>22</v>
      </c>
    </row>
    <row r="2" spans="2:13" ht="15" customHeight="1" x14ac:dyDescent="0.25"/>
    <row r="3" spans="2:13" ht="15" customHeight="1" x14ac:dyDescent="0.25">
      <c r="B3" s="66"/>
      <c r="C3" s="7" t="s">
        <v>136</v>
      </c>
      <c r="D3" s="5"/>
      <c r="E3" s="5"/>
      <c r="F3" s="5"/>
      <c r="G3" s="5"/>
      <c r="H3" s="5"/>
      <c r="I3" s="5"/>
      <c r="J3" s="5"/>
      <c r="K3" s="66"/>
    </row>
    <row r="4" spans="2:13" ht="15" customHeight="1" thickBot="1" x14ac:dyDescent="0.3">
      <c r="C4" s="6" t="s">
        <v>137</v>
      </c>
    </row>
    <row r="5" spans="2:13" ht="101.15" customHeight="1" thickBot="1" x14ac:dyDescent="0.3">
      <c r="C5" s="218"/>
      <c r="D5" s="220"/>
      <c r="E5" s="220"/>
      <c r="F5" s="220"/>
      <c r="G5" s="220"/>
      <c r="H5" s="220"/>
      <c r="I5" s="220"/>
      <c r="J5" s="219"/>
      <c r="M5" s="71" t="s">
        <v>138</v>
      </c>
    </row>
    <row r="6" spans="2:13" ht="15" customHeight="1" x14ac:dyDescent="0.25"/>
    <row r="7" spans="2:13" ht="15" customHeight="1" thickBot="1" x14ac:dyDescent="0.3">
      <c r="C7" s="6" t="s">
        <v>139</v>
      </c>
    </row>
    <row r="8" spans="2:13" ht="15" customHeight="1" thickBot="1" x14ac:dyDescent="0.3">
      <c r="C8" s="252" t="s">
        <v>140</v>
      </c>
      <c r="D8" s="253"/>
      <c r="E8" s="253" t="s">
        <v>141</v>
      </c>
      <c r="F8" s="253"/>
      <c r="G8" s="253"/>
      <c r="H8" s="253"/>
      <c r="I8" s="253"/>
      <c r="J8" s="254"/>
    </row>
    <row r="9" spans="2:13" ht="22.5" customHeight="1" x14ac:dyDescent="0.25">
      <c r="C9" s="255" t="s">
        <v>142</v>
      </c>
      <c r="D9" s="183"/>
      <c r="E9" s="256"/>
      <c r="F9" s="184"/>
      <c r="G9" s="184"/>
      <c r="H9" s="184"/>
      <c r="I9" s="184"/>
      <c r="J9" s="185"/>
      <c r="M9" s="160" t="s">
        <v>143</v>
      </c>
    </row>
    <row r="10" spans="2:13" ht="22.5" customHeight="1" x14ac:dyDescent="0.25">
      <c r="C10" s="251" t="s">
        <v>144</v>
      </c>
      <c r="D10" s="179"/>
      <c r="E10" s="190"/>
      <c r="F10" s="177"/>
      <c r="G10" s="177"/>
      <c r="H10" s="177"/>
      <c r="I10" s="177"/>
      <c r="J10" s="178"/>
      <c r="M10" s="160"/>
    </row>
    <row r="11" spans="2:13" ht="22.5" customHeight="1" x14ac:dyDescent="0.25">
      <c r="C11" s="251" t="s">
        <v>145</v>
      </c>
      <c r="D11" s="179"/>
      <c r="E11" s="190"/>
      <c r="F11" s="177"/>
      <c r="G11" s="177"/>
      <c r="H11" s="177"/>
      <c r="I11" s="177"/>
      <c r="J11" s="178"/>
      <c r="M11" s="160"/>
    </row>
    <row r="12" spans="2:13" ht="22.5" customHeight="1" x14ac:dyDescent="0.25">
      <c r="C12" s="251" t="s">
        <v>146</v>
      </c>
      <c r="D12" s="179"/>
      <c r="E12" s="190"/>
      <c r="F12" s="177"/>
      <c r="G12" s="177"/>
      <c r="H12" s="177"/>
      <c r="I12" s="177"/>
      <c r="J12" s="178"/>
      <c r="M12" s="160"/>
    </row>
    <row r="13" spans="2:13" ht="22.5" customHeight="1" x14ac:dyDescent="0.25">
      <c r="C13" s="251" t="s">
        <v>147</v>
      </c>
      <c r="D13" s="179"/>
      <c r="E13" s="190"/>
      <c r="F13" s="177"/>
      <c r="G13" s="177"/>
      <c r="H13" s="177"/>
      <c r="I13" s="177"/>
      <c r="J13" s="178"/>
      <c r="M13" s="160"/>
    </row>
    <row r="14" spans="2:13" ht="22.5" customHeight="1" x14ac:dyDescent="0.25">
      <c r="C14" s="251" t="s">
        <v>127</v>
      </c>
      <c r="D14" s="179"/>
      <c r="E14" s="190"/>
      <c r="F14" s="177"/>
      <c r="G14" s="177"/>
      <c r="H14" s="177"/>
      <c r="I14" s="177"/>
      <c r="J14" s="178"/>
      <c r="M14" s="160"/>
    </row>
    <row r="15" spans="2:13" ht="22.5" customHeight="1" thickBot="1" x14ac:dyDescent="0.3">
      <c r="C15" s="257" t="s">
        <v>148</v>
      </c>
      <c r="D15" s="258"/>
      <c r="E15" s="193"/>
      <c r="F15" s="197"/>
      <c r="G15" s="197"/>
      <c r="H15" s="197"/>
      <c r="I15" s="197"/>
      <c r="J15" s="198"/>
      <c r="M15" s="160"/>
    </row>
    <row r="16" spans="2:13" ht="15" customHeight="1" x14ac:dyDescent="0.25">
      <c r="D16" s="6"/>
      <c r="E16" s="6"/>
      <c r="F16" s="6"/>
      <c r="G16" s="6"/>
      <c r="H16" s="6"/>
      <c r="I16" s="6"/>
      <c r="J16" s="6"/>
      <c r="M16" s="71"/>
    </row>
    <row r="17" spans="3:13" ht="15" customHeight="1" x14ac:dyDescent="0.25">
      <c r="C17" s="6" t="s">
        <v>149</v>
      </c>
      <c r="D17" s="6"/>
      <c r="E17" s="6"/>
      <c r="F17" s="6"/>
      <c r="G17" s="6"/>
      <c r="H17" s="75"/>
      <c r="I17" s="76"/>
      <c r="J17" s="76"/>
    </row>
    <row r="18" spans="3:13" ht="15" customHeight="1" x14ac:dyDescent="0.25">
      <c r="C18" s="6" t="s">
        <v>150</v>
      </c>
      <c r="D18" s="72"/>
      <c r="E18" s="72"/>
      <c r="F18" s="72"/>
      <c r="G18" s="72"/>
      <c r="H18" s="72"/>
      <c r="I18" s="72"/>
      <c r="J18" s="72"/>
    </row>
    <row r="19" spans="3:13" ht="15" customHeight="1" x14ac:dyDescent="0.25">
      <c r="C19" s="77" t="s">
        <v>151</v>
      </c>
      <c r="D19" s="72"/>
      <c r="E19" s="72"/>
      <c r="F19" s="72"/>
      <c r="G19" s="72"/>
      <c r="H19" s="72"/>
      <c r="I19" s="72"/>
      <c r="J19" s="72"/>
    </row>
    <row r="20" spans="3:13" ht="15" customHeight="1" x14ac:dyDescent="0.25">
      <c r="C20" s="77" t="s">
        <v>152</v>
      </c>
      <c r="D20" s="72"/>
      <c r="E20" s="72"/>
      <c r="F20" s="72"/>
      <c r="G20" s="72"/>
      <c r="H20" s="72"/>
      <c r="I20" s="72"/>
      <c r="J20" s="72"/>
    </row>
    <row r="21" spans="3:13" ht="15" customHeight="1" x14ac:dyDescent="0.25">
      <c r="C21" s="250" t="s">
        <v>153</v>
      </c>
      <c r="D21" s="250"/>
      <c r="E21" s="250"/>
      <c r="F21" s="250"/>
      <c r="G21" s="250"/>
      <c r="H21" s="250"/>
      <c r="I21" s="250"/>
      <c r="J21" s="250"/>
    </row>
    <row r="22" spans="3:13" ht="15" customHeight="1" x14ac:dyDescent="0.25">
      <c r="C22" s="77" t="s">
        <v>154</v>
      </c>
      <c r="D22" s="72"/>
      <c r="E22" s="72"/>
      <c r="F22" s="72"/>
      <c r="G22" s="72"/>
      <c r="H22" s="72"/>
      <c r="I22" s="72"/>
      <c r="J22" s="72"/>
    </row>
    <row r="23" spans="3:13" ht="15" customHeight="1" x14ac:dyDescent="0.25">
      <c r="C23" s="77" t="s">
        <v>155</v>
      </c>
      <c r="D23" s="72"/>
      <c r="E23" s="72"/>
      <c r="F23" s="72"/>
      <c r="G23" s="72"/>
      <c r="H23" s="72"/>
      <c r="I23" s="72"/>
      <c r="J23" s="72"/>
    </row>
    <row r="24" spans="3:13" ht="15" customHeight="1" x14ac:dyDescent="0.25">
      <c r="C24" s="77" t="s">
        <v>156</v>
      </c>
      <c r="D24" s="72"/>
      <c r="E24" s="72"/>
      <c r="F24" s="72"/>
      <c r="G24" s="72"/>
      <c r="H24" s="72"/>
      <c r="I24" s="72"/>
      <c r="J24" s="72"/>
    </row>
    <row r="25" spans="3:13" ht="15" customHeight="1" x14ac:dyDescent="0.25">
      <c r="C25" s="78"/>
      <c r="D25" s="72"/>
      <c r="E25" s="72"/>
      <c r="F25" s="72"/>
      <c r="G25" s="72"/>
      <c r="H25" s="72"/>
      <c r="I25" s="72"/>
      <c r="J25" s="72"/>
    </row>
    <row r="26" spans="3:13" ht="19.2" customHeight="1" thickBot="1" x14ac:dyDescent="0.3">
      <c r="C26" s="249" t="s">
        <v>120</v>
      </c>
      <c r="D26" s="249"/>
      <c r="E26" s="192">
        <f>E9</f>
        <v>0</v>
      </c>
      <c r="F26" s="192"/>
      <c r="G26" s="192"/>
      <c r="H26" s="192"/>
      <c r="I26" s="192"/>
      <c r="J26" s="192"/>
      <c r="M26" s="1" t="s">
        <v>157</v>
      </c>
    </row>
    <row r="27" spans="3:13" ht="19.2" customHeight="1" thickBot="1" x14ac:dyDescent="0.3">
      <c r="C27" s="244" t="s">
        <v>158</v>
      </c>
      <c r="D27" s="245"/>
      <c r="E27" s="246"/>
      <c r="F27" s="247"/>
      <c r="G27" s="247"/>
      <c r="H27" s="247"/>
      <c r="I27" s="247"/>
      <c r="J27" s="248"/>
      <c r="M27" s="1" t="s">
        <v>159</v>
      </c>
    </row>
    <row r="28" spans="3:13" ht="19.2" customHeight="1" thickBot="1" x14ac:dyDescent="0.3">
      <c r="C28" s="235" t="s">
        <v>160</v>
      </c>
      <c r="D28" s="235"/>
      <c r="E28" s="236">
        <f>別添3!G16</f>
        <v>0</v>
      </c>
      <c r="F28" s="237"/>
      <c r="G28" s="237"/>
      <c r="H28" s="237"/>
      <c r="I28" s="237"/>
      <c r="J28" s="237"/>
      <c r="M28" s="1" t="s">
        <v>161</v>
      </c>
    </row>
    <row r="29" spans="3:13" ht="38.700000000000003" hidden="1" customHeight="1" x14ac:dyDescent="0.25">
      <c r="C29" s="238" t="s">
        <v>162</v>
      </c>
      <c r="D29" s="239"/>
      <c r="E29" s="240"/>
      <c r="F29" s="241"/>
      <c r="G29" s="241"/>
      <c r="H29" s="241"/>
      <c r="I29" s="241"/>
      <c r="J29" s="242"/>
      <c r="M29" s="1" t="s">
        <v>163</v>
      </c>
    </row>
    <row r="30" spans="3:13" ht="39.65" customHeight="1" x14ac:dyDescent="0.25">
      <c r="C30" s="221" t="s">
        <v>164</v>
      </c>
      <c r="D30" s="222"/>
      <c r="E30" s="223"/>
      <c r="F30" s="224"/>
      <c r="G30" s="224"/>
      <c r="H30" s="224"/>
      <c r="I30" s="224"/>
      <c r="J30" s="225"/>
      <c r="M30" s="71" t="s">
        <v>165</v>
      </c>
    </row>
    <row r="31" spans="3:13" ht="66" customHeight="1" x14ac:dyDescent="0.25">
      <c r="C31" s="221" t="s">
        <v>166</v>
      </c>
      <c r="D31" s="222"/>
      <c r="E31" s="223"/>
      <c r="F31" s="224"/>
      <c r="G31" s="224"/>
      <c r="H31" s="224"/>
      <c r="I31" s="224"/>
      <c r="J31" s="225"/>
      <c r="M31" s="71" t="s">
        <v>167</v>
      </c>
    </row>
    <row r="32" spans="3:13" ht="36" customHeight="1" thickBot="1" x14ac:dyDescent="0.3">
      <c r="C32" s="226" t="s">
        <v>168</v>
      </c>
      <c r="D32" s="227"/>
      <c r="E32" s="228"/>
      <c r="F32" s="229"/>
      <c r="G32" s="229"/>
      <c r="H32" s="229"/>
      <c r="I32" s="229"/>
      <c r="J32" s="230"/>
      <c r="M32" s="71" t="s">
        <v>169</v>
      </c>
    </row>
    <row r="33" spans="3:13" ht="15" customHeight="1" x14ac:dyDescent="0.25">
      <c r="C33" s="77"/>
      <c r="D33" s="72"/>
      <c r="E33" s="72"/>
      <c r="F33" s="72"/>
      <c r="G33" s="72"/>
      <c r="H33" s="72"/>
      <c r="I33" s="72"/>
      <c r="J33" s="72"/>
    </row>
    <row r="34" spans="3:13" ht="19.2" customHeight="1" thickBot="1" x14ac:dyDescent="0.3">
      <c r="C34" s="249" t="s">
        <v>122</v>
      </c>
      <c r="D34" s="249"/>
      <c r="E34" s="192">
        <f>E10</f>
        <v>0</v>
      </c>
      <c r="F34" s="192"/>
      <c r="G34" s="192"/>
      <c r="H34" s="192"/>
      <c r="I34" s="192"/>
      <c r="J34" s="192"/>
      <c r="M34" s="1" t="s">
        <v>157</v>
      </c>
    </row>
    <row r="35" spans="3:13" ht="19.2" customHeight="1" thickBot="1" x14ac:dyDescent="0.3">
      <c r="C35" s="244" t="s">
        <v>158</v>
      </c>
      <c r="D35" s="245"/>
      <c r="E35" s="246"/>
      <c r="F35" s="247"/>
      <c r="G35" s="247"/>
      <c r="H35" s="247"/>
      <c r="I35" s="247"/>
      <c r="J35" s="248"/>
      <c r="M35" s="1" t="s">
        <v>159</v>
      </c>
    </row>
    <row r="36" spans="3:13" ht="19.2" customHeight="1" thickBot="1" x14ac:dyDescent="0.3">
      <c r="C36" s="235" t="s">
        <v>160</v>
      </c>
      <c r="D36" s="235"/>
      <c r="E36" s="236">
        <f>別添3!G27</f>
        <v>0</v>
      </c>
      <c r="F36" s="237"/>
      <c r="G36" s="237"/>
      <c r="H36" s="237"/>
      <c r="I36" s="237"/>
      <c r="J36" s="237"/>
      <c r="M36" s="1" t="s">
        <v>161</v>
      </c>
    </row>
    <row r="37" spans="3:13" ht="38.700000000000003" hidden="1" customHeight="1" x14ac:dyDescent="0.25">
      <c r="C37" s="238" t="s">
        <v>162</v>
      </c>
      <c r="D37" s="239"/>
      <c r="E37" s="240"/>
      <c r="F37" s="241"/>
      <c r="G37" s="241"/>
      <c r="H37" s="241"/>
      <c r="I37" s="241"/>
      <c r="J37" s="242"/>
      <c r="M37" s="1" t="s">
        <v>170</v>
      </c>
    </row>
    <row r="38" spans="3:13" ht="39.65" customHeight="1" x14ac:dyDescent="0.25">
      <c r="C38" s="221" t="s">
        <v>164</v>
      </c>
      <c r="D38" s="222"/>
      <c r="E38" s="223"/>
      <c r="F38" s="224"/>
      <c r="G38" s="224"/>
      <c r="H38" s="224"/>
      <c r="I38" s="224"/>
      <c r="J38" s="225"/>
      <c r="M38" s="71" t="s">
        <v>165</v>
      </c>
    </row>
    <row r="39" spans="3:13" ht="66" customHeight="1" x14ac:dyDescent="0.25">
      <c r="C39" s="221" t="s">
        <v>166</v>
      </c>
      <c r="D39" s="222"/>
      <c r="E39" s="223"/>
      <c r="F39" s="224"/>
      <c r="G39" s="224"/>
      <c r="H39" s="224"/>
      <c r="I39" s="224"/>
      <c r="J39" s="225"/>
      <c r="M39" s="71" t="s">
        <v>171</v>
      </c>
    </row>
    <row r="40" spans="3:13" ht="36" customHeight="1" thickBot="1" x14ac:dyDescent="0.3">
      <c r="C40" s="226" t="s">
        <v>168</v>
      </c>
      <c r="D40" s="227"/>
      <c r="E40" s="228"/>
      <c r="F40" s="229"/>
      <c r="G40" s="229"/>
      <c r="H40" s="229"/>
      <c r="I40" s="229"/>
      <c r="J40" s="230"/>
      <c r="M40" s="71" t="s">
        <v>169</v>
      </c>
    </row>
    <row r="41" spans="3:13" ht="15" customHeight="1" x14ac:dyDescent="0.25">
      <c r="D41" s="6"/>
      <c r="E41" s="6"/>
      <c r="F41" s="6"/>
      <c r="G41" s="6"/>
      <c r="H41" s="6"/>
      <c r="I41" s="6"/>
      <c r="J41" s="6"/>
    </row>
    <row r="42" spans="3:13" ht="19.2" customHeight="1" thickBot="1" x14ac:dyDescent="0.3">
      <c r="C42" s="249" t="s">
        <v>124</v>
      </c>
      <c r="D42" s="249"/>
      <c r="E42" s="197">
        <f>E11</f>
        <v>0</v>
      </c>
      <c r="F42" s="197"/>
      <c r="G42" s="197"/>
      <c r="H42" s="197"/>
      <c r="I42" s="197"/>
      <c r="J42" s="197"/>
      <c r="M42" s="1" t="s">
        <v>157</v>
      </c>
    </row>
    <row r="43" spans="3:13" ht="19.2" customHeight="1" thickBot="1" x14ac:dyDescent="0.3">
      <c r="C43" s="244" t="s">
        <v>158</v>
      </c>
      <c r="D43" s="245"/>
      <c r="E43" s="246"/>
      <c r="F43" s="247"/>
      <c r="G43" s="247"/>
      <c r="H43" s="247"/>
      <c r="I43" s="247"/>
      <c r="J43" s="248"/>
      <c r="M43" s="1" t="s">
        <v>159</v>
      </c>
    </row>
    <row r="44" spans="3:13" ht="19.2" customHeight="1" thickBot="1" x14ac:dyDescent="0.3">
      <c r="C44" s="235" t="s">
        <v>160</v>
      </c>
      <c r="D44" s="235"/>
      <c r="E44" s="236">
        <f>別添3!G38</f>
        <v>0</v>
      </c>
      <c r="F44" s="237"/>
      <c r="G44" s="237"/>
      <c r="H44" s="237"/>
      <c r="I44" s="237"/>
      <c r="J44" s="237"/>
      <c r="M44" s="1" t="s">
        <v>161</v>
      </c>
    </row>
    <row r="45" spans="3:13" ht="38.700000000000003" hidden="1" customHeight="1" x14ac:dyDescent="0.25">
      <c r="C45" s="238" t="s">
        <v>162</v>
      </c>
      <c r="D45" s="239"/>
      <c r="E45" s="240"/>
      <c r="F45" s="241"/>
      <c r="G45" s="241"/>
      <c r="H45" s="241"/>
      <c r="I45" s="241"/>
      <c r="J45" s="242"/>
      <c r="M45" s="1" t="s">
        <v>170</v>
      </c>
    </row>
    <row r="46" spans="3:13" ht="39.65" customHeight="1" x14ac:dyDescent="0.25">
      <c r="C46" s="221" t="s">
        <v>164</v>
      </c>
      <c r="D46" s="222"/>
      <c r="E46" s="223"/>
      <c r="F46" s="224"/>
      <c r="G46" s="224"/>
      <c r="H46" s="224"/>
      <c r="I46" s="224"/>
      <c r="J46" s="225"/>
      <c r="M46" s="71" t="s">
        <v>165</v>
      </c>
    </row>
    <row r="47" spans="3:13" ht="66" customHeight="1" x14ac:dyDescent="0.25">
      <c r="C47" s="221" t="s">
        <v>166</v>
      </c>
      <c r="D47" s="222"/>
      <c r="E47" s="223"/>
      <c r="F47" s="224"/>
      <c r="G47" s="224"/>
      <c r="H47" s="224"/>
      <c r="I47" s="224"/>
      <c r="J47" s="225"/>
      <c r="M47" s="71" t="s">
        <v>171</v>
      </c>
    </row>
    <row r="48" spans="3:13" ht="36" customHeight="1" thickBot="1" x14ac:dyDescent="0.3">
      <c r="C48" s="226" t="s">
        <v>168</v>
      </c>
      <c r="D48" s="227"/>
      <c r="E48" s="228"/>
      <c r="F48" s="229"/>
      <c r="G48" s="229"/>
      <c r="H48" s="229"/>
      <c r="I48" s="229"/>
      <c r="J48" s="230"/>
      <c r="M48" s="71" t="s">
        <v>169</v>
      </c>
    </row>
    <row r="49" spans="3:13" ht="15" customHeight="1" x14ac:dyDescent="0.25">
      <c r="D49" s="6"/>
      <c r="E49" s="6"/>
      <c r="F49" s="6"/>
      <c r="G49" s="6"/>
      <c r="H49" s="6"/>
      <c r="I49" s="6"/>
      <c r="J49" s="6"/>
    </row>
    <row r="50" spans="3:13" ht="19.2" customHeight="1" thickBot="1" x14ac:dyDescent="0.3">
      <c r="C50" s="249" t="s">
        <v>172</v>
      </c>
      <c r="D50" s="249"/>
      <c r="E50" s="197">
        <f>E12</f>
        <v>0</v>
      </c>
      <c r="F50" s="197"/>
      <c r="G50" s="197"/>
      <c r="H50" s="197"/>
      <c r="I50" s="197"/>
      <c r="J50" s="197"/>
      <c r="M50" s="1" t="s">
        <v>157</v>
      </c>
    </row>
    <row r="51" spans="3:13" ht="19.2" customHeight="1" thickBot="1" x14ac:dyDescent="0.3">
      <c r="C51" s="244" t="s">
        <v>158</v>
      </c>
      <c r="D51" s="245"/>
      <c r="E51" s="246"/>
      <c r="F51" s="247"/>
      <c r="G51" s="247"/>
      <c r="H51" s="247"/>
      <c r="I51" s="247"/>
      <c r="J51" s="248"/>
      <c r="M51" s="1" t="s">
        <v>159</v>
      </c>
    </row>
    <row r="52" spans="3:13" ht="19.2" customHeight="1" thickBot="1" x14ac:dyDescent="0.3">
      <c r="C52" s="235" t="s">
        <v>160</v>
      </c>
      <c r="D52" s="235"/>
      <c r="E52" s="236">
        <f>別添3!G49</f>
        <v>0</v>
      </c>
      <c r="F52" s="237"/>
      <c r="G52" s="237"/>
      <c r="H52" s="237"/>
      <c r="I52" s="237"/>
      <c r="J52" s="237"/>
      <c r="M52" s="1" t="s">
        <v>161</v>
      </c>
    </row>
    <row r="53" spans="3:13" ht="38.700000000000003" hidden="1" customHeight="1" x14ac:dyDescent="0.25">
      <c r="C53" s="238" t="s">
        <v>162</v>
      </c>
      <c r="D53" s="239"/>
      <c r="E53" s="240"/>
      <c r="F53" s="241"/>
      <c r="G53" s="241"/>
      <c r="H53" s="241"/>
      <c r="I53" s="241"/>
      <c r="J53" s="242"/>
      <c r="M53" s="1" t="s">
        <v>170</v>
      </c>
    </row>
    <row r="54" spans="3:13" ht="39.65" customHeight="1" x14ac:dyDescent="0.25">
      <c r="C54" s="221" t="s">
        <v>164</v>
      </c>
      <c r="D54" s="222"/>
      <c r="E54" s="223"/>
      <c r="F54" s="224"/>
      <c r="G54" s="224"/>
      <c r="H54" s="224"/>
      <c r="I54" s="224"/>
      <c r="J54" s="225"/>
      <c r="M54" s="71" t="s">
        <v>165</v>
      </c>
    </row>
    <row r="55" spans="3:13" ht="66" customHeight="1" x14ac:dyDescent="0.25">
      <c r="C55" s="221" t="s">
        <v>166</v>
      </c>
      <c r="D55" s="222"/>
      <c r="E55" s="223"/>
      <c r="F55" s="224"/>
      <c r="G55" s="224"/>
      <c r="H55" s="224"/>
      <c r="I55" s="224"/>
      <c r="J55" s="225"/>
      <c r="M55" s="71" t="s">
        <v>171</v>
      </c>
    </row>
    <row r="56" spans="3:13" ht="36" customHeight="1" thickBot="1" x14ac:dyDescent="0.3">
      <c r="C56" s="226" t="s">
        <v>168</v>
      </c>
      <c r="D56" s="227"/>
      <c r="E56" s="228"/>
      <c r="F56" s="229"/>
      <c r="G56" s="229"/>
      <c r="H56" s="229"/>
      <c r="I56" s="229"/>
      <c r="J56" s="230"/>
      <c r="M56" s="71" t="s">
        <v>169</v>
      </c>
    </row>
    <row r="57" spans="3:13" ht="15" customHeight="1" x14ac:dyDescent="0.25">
      <c r="D57" s="6"/>
      <c r="E57" s="6"/>
      <c r="F57" s="6"/>
      <c r="G57" s="6"/>
      <c r="H57" s="6"/>
      <c r="I57" s="6"/>
      <c r="J57" s="6"/>
    </row>
    <row r="58" spans="3:13" ht="19.2" customHeight="1" thickBot="1" x14ac:dyDescent="0.3">
      <c r="C58" s="249" t="s">
        <v>126</v>
      </c>
      <c r="D58" s="249"/>
      <c r="E58" s="197">
        <f>E13</f>
        <v>0</v>
      </c>
      <c r="F58" s="197"/>
      <c r="G58" s="197"/>
      <c r="H58" s="197"/>
      <c r="I58" s="197"/>
      <c r="J58" s="197"/>
      <c r="M58" s="1" t="s">
        <v>157</v>
      </c>
    </row>
    <row r="59" spans="3:13" ht="19.2" customHeight="1" thickBot="1" x14ac:dyDescent="0.3">
      <c r="C59" s="244" t="s">
        <v>158</v>
      </c>
      <c r="D59" s="245"/>
      <c r="E59" s="246"/>
      <c r="F59" s="247"/>
      <c r="G59" s="247"/>
      <c r="H59" s="247"/>
      <c r="I59" s="247"/>
      <c r="J59" s="248"/>
      <c r="M59" s="1" t="s">
        <v>159</v>
      </c>
    </row>
    <row r="60" spans="3:13" ht="19.2" customHeight="1" thickBot="1" x14ac:dyDescent="0.3">
      <c r="C60" s="235" t="s">
        <v>160</v>
      </c>
      <c r="D60" s="235"/>
      <c r="E60" s="236">
        <f>別添3!G60</f>
        <v>0</v>
      </c>
      <c r="F60" s="237"/>
      <c r="G60" s="237"/>
      <c r="H60" s="237"/>
      <c r="I60" s="237"/>
      <c r="J60" s="237"/>
      <c r="M60" s="1" t="s">
        <v>161</v>
      </c>
    </row>
    <row r="61" spans="3:13" ht="38.700000000000003" hidden="1" customHeight="1" x14ac:dyDescent="0.25">
      <c r="C61" s="238" t="s">
        <v>162</v>
      </c>
      <c r="D61" s="239"/>
      <c r="E61" s="240"/>
      <c r="F61" s="241"/>
      <c r="G61" s="241"/>
      <c r="H61" s="241"/>
      <c r="I61" s="241"/>
      <c r="J61" s="242"/>
      <c r="M61" s="1" t="s">
        <v>170</v>
      </c>
    </row>
    <row r="62" spans="3:13" ht="39.65" customHeight="1" x14ac:dyDescent="0.25">
      <c r="C62" s="221" t="s">
        <v>164</v>
      </c>
      <c r="D62" s="222"/>
      <c r="E62" s="223"/>
      <c r="F62" s="224"/>
      <c r="G62" s="224"/>
      <c r="H62" s="224"/>
      <c r="I62" s="224"/>
      <c r="J62" s="225"/>
      <c r="M62" s="71" t="s">
        <v>165</v>
      </c>
    </row>
    <row r="63" spans="3:13" ht="66" customHeight="1" x14ac:dyDescent="0.25">
      <c r="C63" s="221" t="s">
        <v>166</v>
      </c>
      <c r="D63" s="222"/>
      <c r="E63" s="223"/>
      <c r="F63" s="224"/>
      <c r="G63" s="224"/>
      <c r="H63" s="224"/>
      <c r="I63" s="224"/>
      <c r="J63" s="225"/>
      <c r="M63" s="71" t="s">
        <v>171</v>
      </c>
    </row>
    <row r="64" spans="3:13" ht="36" customHeight="1" thickBot="1" x14ac:dyDescent="0.3">
      <c r="C64" s="226" t="s">
        <v>168</v>
      </c>
      <c r="D64" s="227"/>
      <c r="E64" s="228"/>
      <c r="F64" s="229"/>
      <c r="G64" s="229"/>
      <c r="H64" s="229"/>
      <c r="I64" s="229"/>
      <c r="J64" s="230"/>
      <c r="M64" s="71" t="s">
        <v>169</v>
      </c>
    </row>
    <row r="65" spans="3:13" ht="15" customHeight="1" x14ac:dyDescent="0.25">
      <c r="D65" s="6"/>
      <c r="E65" s="6"/>
      <c r="F65" s="6"/>
      <c r="G65" s="6"/>
      <c r="H65" s="6"/>
      <c r="I65" s="6"/>
      <c r="J65" s="6"/>
    </row>
    <row r="66" spans="3:13" ht="19.2" customHeight="1" thickBot="1" x14ac:dyDescent="0.3">
      <c r="C66" s="249" t="s">
        <v>127</v>
      </c>
      <c r="D66" s="249"/>
      <c r="E66" s="197">
        <f>E14</f>
        <v>0</v>
      </c>
      <c r="F66" s="197"/>
      <c r="G66" s="197"/>
      <c r="H66" s="197"/>
      <c r="I66" s="197"/>
      <c r="J66" s="197"/>
      <c r="M66" s="1" t="s">
        <v>157</v>
      </c>
    </row>
    <row r="67" spans="3:13" ht="19.2" customHeight="1" thickBot="1" x14ac:dyDescent="0.3">
      <c r="C67" s="244" t="s">
        <v>158</v>
      </c>
      <c r="D67" s="245"/>
      <c r="E67" s="246"/>
      <c r="F67" s="247"/>
      <c r="G67" s="247"/>
      <c r="H67" s="247"/>
      <c r="I67" s="247"/>
      <c r="J67" s="248"/>
      <c r="M67" s="1" t="s">
        <v>159</v>
      </c>
    </row>
    <row r="68" spans="3:13" ht="19.2" customHeight="1" thickBot="1" x14ac:dyDescent="0.3">
      <c r="C68" s="235" t="s">
        <v>160</v>
      </c>
      <c r="D68" s="235"/>
      <c r="E68" s="236">
        <f>別添3!G71</f>
        <v>0</v>
      </c>
      <c r="F68" s="237"/>
      <c r="G68" s="237"/>
      <c r="H68" s="237"/>
      <c r="I68" s="237"/>
      <c r="J68" s="237"/>
      <c r="M68" s="1" t="s">
        <v>173</v>
      </c>
    </row>
    <row r="69" spans="3:13" ht="38.700000000000003" hidden="1" customHeight="1" x14ac:dyDescent="0.25">
      <c r="C69" s="238" t="s">
        <v>162</v>
      </c>
      <c r="D69" s="239"/>
      <c r="E69" s="240"/>
      <c r="F69" s="241"/>
      <c r="G69" s="241"/>
      <c r="H69" s="241"/>
      <c r="I69" s="241"/>
      <c r="J69" s="242"/>
      <c r="M69" s="1" t="s">
        <v>170</v>
      </c>
    </row>
    <row r="70" spans="3:13" ht="39.65" customHeight="1" x14ac:dyDescent="0.25">
      <c r="C70" s="221" t="s">
        <v>164</v>
      </c>
      <c r="D70" s="222"/>
      <c r="E70" s="223"/>
      <c r="F70" s="224"/>
      <c r="G70" s="224"/>
      <c r="H70" s="224"/>
      <c r="I70" s="224"/>
      <c r="J70" s="225"/>
      <c r="M70" s="71" t="s">
        <v>165</v>
      </c>
    </row>
    <row r="71" spans="3:13" ht="66" customHeight="1" x14ac:dyDescent="0.25">
      <c r="C71" s="221" t="s">
        <v>166</v>
      </c>
      <c r="D71" s="222"/>
      <c r="E71" s="223"/>
      <c r="F71" s="224"/>
      <c r="G71" s="224"/>
      <c r="H71" s="224"/>
      <c r="I71" s="224"/>
      <c r="J71" s="225"/>
      <c r="M71" s="71" t="s">
        <v>171</v>
      </c>
    </row>
    <row r="72" spans="3:13" ht="36" customHeight="1" thickBot="1" x14ac:dyDescent="0.3">
      <c r="C72" s="226" t="s">
        <v>168</v>
      </c>
      <c r="D72" s="227"/>
      <c r="E72" s="228"/>
      <c r="F72" s="229"/>
      <c r="G72" s="229"/>
      <c r="H72" s="229"/>
      <c r="I72" s="229"/>
      <c r="J72" s="230"/>
      <c r="M72" s="71" t="s">
        <v>169</v>
      </c>
    </row>
    <row r="73" spans="3:13" ht="15" customHeight="1" x14ac:dyDescent="0.25">
      <c r="D73" s="6"/>
      <c r="E73" s="6"/>
      <c r="F73" s="6"/>
      <c r="G73" s="6"/>
      <c r="H73" s="6"/>
      <c r="I73" s="6"/>
      <c r="J73" s="6"/>
    </row>
    <row r="74" spans="3:13" ht="19.2" customHeight="1" thickBot="1" x14ac:dyDescent="0.3">
      <c r="C74" s="243" t="s">
        <v>148</v>
      </c>
      <c r="D74" s="243"/>
      <c r="E74" s="197">
        <f>E15</f>
        <v>0</v>
      </c>
      <c r="F74" s="197"/>
      <c r="G74" s="197"/>
      <c r="H74" s="197"/>
      <c r="I74" s="197"/>
      <c r="J74" s="197"/>
      <c r="M74" s="1" t="s">
        <v>157</v>
      </c>
    </row>
    <row r="75" spans="3:13" ht="19.2" customHeight="1" thickBot="1" x14ac:dyDescent="0.3">
      <c r="C75" s="244" t="s">
        <v>158</v>
      </c>
      <c r="D75" s="245"/>
      <c r="E75" s="246"/>
      <c r="F75" s="247"/>
      <c r="G75" s="247"/>
      <c r="H75" s="247"/>
      <c r="I75" s="247"/>
      <c r="J75" s="248"/>
      <c r="M75" s="1" t="s">
        <v>159</v>
      </c>
    </row>
    <row r="76" spans="3:13" ht="19.2" customHeight="1" thickBot="1" x14ac:dyDescent="0.3">
      <c r="C76" s="235" t="s">
        <v>160</v>
      </c>
      <c r="D76" s="235"/>
      <c r="E76" s="236">
        <f>別添3!G75</f>
        <v>0</v>
      </c>
      <c r="F76" s="237"/>
      <c r="G76" s="237"/>
      <c r="H76" s="237"/>
      <c r="I76" s="237"/>
      <c r="J76" s="237"/>
      <c r="M76" s="1" t="s">
        <v>161</v>
      </c>
    </row>
    <row r="77" spans="3:13" ht="38.700000000000003" hidden="1" customHeight="1" x14ac:dyDescent="0.25">
      <c r="C77" s="238" t="s">
        <v>162</v>
      </c>
      <c r="D77" s="239"/>
      <c r="E77" s="240"/>
      <c r="F77" s="241"/>
      <c r="G77" s="241"/>
      <c r="H77" s="241"/>
      <c r="I77" s="241"/>
      <c r="J77" s="242"/>
      <c r="M77" s="1" t="s">
        <v>170</v>
      </c>
    </row>
    <row r="78" spans="3:13" ht="39.65" customHeight="1" x14ac:dyDescent="0.25">
      <c r="C78" s="221" t="s">
        <v>164</v>
      </c>
      <c r="D78" s="222"/>
      <c r="E78" s="223"/>
      <c r="F78" s="224"/>
      <c r="G78" s="224"/>
      <c r="H78" s="224"/>
      <c r="I78" s="224"/>
      <c r="J78" s="225"/>
      <c r="M78" s="71" t="s">
        <v>165</v>
      </c>
    </row>
    <row r="79" spans="3:13" ht="66" customHeight="1" x14ac:dyDescent="0.25">
      <c r="C79" s="221" t="s">
        <v>166</v>
      </c>
      <c r="D79" s="222"/>
      <c r="E79" s="223"/>
      <c r="F79" s="224"/>
      <c r="G79" s="224"/>
      <c r="H79" s="224"/>
      <c r="I79" s="224"/>
      <c r="J79" s="225"/>
      <c r="M79" s="71" t="s">
        <v>171</v>
      </c>
    </row>
    <row r="80" spans="3:13" ht="36" customHeight="1" thickBot="1" x14ac:dyDescent="0.3">
      <c r="C80" s="226" t="s">
        <v>168</v>
      </c>
      <c r="D80" s="227"/>
      <c r="E80" s="228"/>
      <c r="F80" s="229"/>
      <c r="G80" s="229"/>
      <c r="H80" s="229"/>
      <c r="I80" s="229"/>
      <c r="J80" s="230"/>
      <c r="M80" s="71" t="s">
        <v>169</v>
      </c>
    </row>
    <row r="81" spans="3:13" ht="15" customHeight="1" x14ac:dyDescent="0.25">
      <c r="D81" s="6"/>
      <c r="E81" s="6"/>
      <c r="F81" s="6"/>
      <c r="G81" s="6"/>
      <c r="H81" s="6"/>
      <c r="I81" s="6"/>
      <c r="J81" s="6"/>
    </row>
    <row r="82" spans="3:13" ht="15" customHeight="1" x14ac:dyDescent="0.25">
      <c r="C82" s="6" t="s">
        <v>174</v>
      </c>
      <c r="M82" s="6"/>
    </row>
    <row r="83" spans="3:13" ht="15" customHeight="1" thickBot="1" x14ac:dyDescent="0.3">
      <c r="C83" s="231" t="s">
        <v>175</v>
      </c>
      <c r="D83" s="231"/>
      <c r="E83" s="231"/>
      <c r="F83" s="231"/>
      <c r="G83" s="231"/>
      <c r="H83" s="231"/>
      <c r="I83" s="231"/>
      <c r="J83" s="231"/>
      <c r="M83" s="6"/>
    </row>
    <row r="84" spans="3:13" ht="130.19999999999999" customHeight="1" thickBot="1" x14ac:dyDescent="0.3">
      <c r="C84" s="232"/>
      <c r="D84" s="233"/>
      <c r="E84" s="233"/>
      <c r="F84" s="233"/>
      <c r="G84" s="233"/>
      <c r="H84" s="233"/>
      <c r="I84" s="233"/>
      <c r="J84" s="234"/>
      <c r="M84" s="82" t="s">
        <v>176</v>
      </c>
    </row>
    <row r="85" spans="3:13" ht="15" customHeight="1" x14ac:dyDescent="0.25">
      <c r="M85" s="71"/>
    </row>
    <row r="86" spans="3:13" ht="15" customHeight="1" x14ac:dyDescent="0.25">
      <c r="C86" s="6" t="s">
        <v>177</v>
      </c>
      <c r="M86" s="71"/>
    </row>
    <row r="87" spans="3:13" ht="15" customHeight="1" x14ac:dyDescent="0.25">
      <c r="C87" s="6" t="s">
        <v>178</v>
      </c>
      <c r="M87" s="111" t="s">
        <v>179</v>
      </c>
    </row>
    <row r="88" spans="3:13" ht="15" customHeight="1" x14ac:dyDescent="0.25">
      <c r="C88" s="6" t="s">
        <v>180</v>
      </c>
      <c r="D88" s="79"/>
      <c r="E88" s="79"/>
      <c r="F88" s="79"/>
      <c r="G88" s="79"/>
      <c r="H88" s="79"/>
      <c r="I88" s="79"/>
      <c r="J88" s="79"/>
    </row>
    <row r="89" spans="3:13" ht="15" customHeight="1" x14ac:dyDescent="0.25"/>
    <row r="90" spans="3:13" ht="15" customHeight="1" x14ac:dyDescent="0.25">
      <c r="C90" s="6" t="s">
        <v>181</v>
      </c>
      <c r="D90" s="79"/>
      <c r="E90" s="79"/>
      <c r="F90" s="79"/>
      <c r="G90" s="79"/>
      <c r="H90" s="79"/>
      <c r="I90" s="79"/>
      <c r="J90" s="79"/>
    </row>
    <row r="91" spans="3:13" ht="15" customHeight="1" thickBot="1" x14ac:dyDescent="0.3">
      <c r="C91" s="6" t="s">
        <v>182</v>
      </c>
      <c r="M91" s="71"/>
    </row>
    <row r="92" spans="3:13" ht="39" customHeight="1" thickBot="1" x14ac:dyDescent="0.3">
      <c r="C92" s="211" t="s">
        <v>183</v>
      </c>
      <c r="D92" s="212"/>
      <c r="E92" s="212"/>
      <c r="F92" s="212"/>
      <c r="G92" s="212"/>
      <c r="H92" s="212"/>
      <c r="I92" s="212"/>
      <c r="J92" s="213"/>
      <c r="M92" s="1" t="s">
        <v>184</v>
      </c>
    </row>
    <row r="93" spans="3:13" ht="15" customHeight="1" x14ac:dyDescent="0.25">
      <c r="C93" s="80"/>
      <c r="D93" s="6"/>
      <c r="E93" s="6"/>
      <c r="F93" s="6"/>
      <c r="G93" s="6"/>
      <c r="H93" s="6"/>
      <c r="I93" s="6"/>
      <c r="J93" s="6"/>
    </row>
    <row r="94" spans="3:13" ht="15" customHeight="1" x14ac:dyDescent="0.25">
      <c r="C94" s="6" t="s">
        <v>185</v>
      </c>
      <c r="D94" s="6"/>
      <c r="E94" s="6"/>
      <c r="F94" s="6"/>
      <c r="G94" s="6"/>
      <c r="H94" s="6"/>
      <c r="I94" s="6"/>
      <c r="J94" s="6"/>
    </row>
    <row r="95" spans="3:13" ht="15" customHeight="1" thickBot="1" x14ac:dyDescent="0.3">
      <c r="C95" s="6" t="s">
        <v>182</v>
      </c>
      <c r="M95" s="71"/>
    </row>
    <row r="96" spans="3:13" ht="39" customHeight="1" thickBot="1" x14ac:dyDescent="0.3">
      <c r="C96" s="211" t="s">
        <v>183</v>
      </c>
      <c r="D96" s="212"/>
      <c r="E96" s="212"/>
      <c r="F96" s="212"/>
      <c r="G96" s="212"/>
      <c r="H96" s="212"/>
      <c r="I96" s="212"/>
      <c r="J96" s="213"/>
    </row>
    <row r="97" spans="3:33" ht="15" customHeight="1" x14ac:dyDescent="0.25">
      <c r="C97" s="80"/>
      <c r="D97" s="6"/>
      <c r="E97" s="6"/>
      <c r="F97" s="6"/>
      <c r="G97" s="6"/>
      <c r="H97" s="6"/>
      <c r="I97" s="6"/>
      <c r="J97" s="6"/>
    </row>
    <row r="98" spans="3:33" ht="15" customHeight="1" x14ac:dyDescent="0.25">
      <c r="C98" s="6" t="s">
        <v>186</v>
      </c>
      <c r="D98" s="6"/>
      <c r="E98" s="6"/>
      <c r="F98" s="6"/>
      <c r="G98" s="6"/>
      <c r="H98" s="75"/>
      <c r="I98" s="76"/>
      <c r="J98" s="76"/>
      <c r="AG98" s="2" t="s">
        <v>102</v>
      </c>
    </row>
    <row r="99" spans="3:33" ht="15" customHeight="1" thickBot="1" x14ac:dyDescent="0.3">
      <c r="C99" s="6" t="s">
        <v>182</v>
      </c>
      <c r="M99" s="71"/>
    </row>
    <row r="100" spans="3:33" ht="39" customHeight="1" thickBot="1" x14ac:dyDescent="0.3">
      <c r="C100" s="211" t="s">
        <v>183</v>
      </c>
      <c r="D100" s="212"/>
      <c r="E100" s="212"/>
      <c r="F100" s="212"/>
      <c r="G100" s="212"/>
      <c r="H100" s="212"/>
      <c r="I100" s="212"/>
      <c r="J100" s="213"/>
    </row>
    <row r="101" spans="3:33" ht="15" customHeight="1" x14ac:dyDescent="0.25">
      <c r="C101" s="80"/>
      <c r="D101" s="6"/>
      <c r="E101" s="6"/>
      <c r="F101" s="6"/>
      <c r="G101" s="6"/>
      <c r="H101" s="6"/>
      <c r="I101" s="6"/>
      <c r="J101" s="6"/>
    </row>
    <row r="102" spans="3:33" ht="15" customHeight="1" x14ac:dyDescent="0.25">
      <c r="C102" s="6" t="s">
        <v>187</v>
      </c>
      <c r="D102" s="6"/>
      <c r="E102" s="6"/>
      <c r="F102" s="6"/>
      <c r="G102" s="6"/>
      <c r="H102" s="6"/>
      <c r="I102" s="6"/>
      <c r="J102" s="6"/>
    </row>
    <row r="103" spans="3:33" ht="15" customHeight="1" thickBot="1" x14ac:dyDescent="0.3">
      <c r="C103" s="6" t="s">
        <v>182</v>
      </c>
      <c r="M103" s="71"/>
    </row>
    <row r="104" spans="3:33" ht="39" customHeight="1" thickBot="1" x14ac:dyDescent="0.3">
      <c r="C104" s="211" t="s">
        <v>183</v>
      </c>
      <c r="D104" s="212"/>
      <c r="E104" s="212"/>
      <c r="F104" s="212"/>
      <c r="G104" s="212"/>
      <c r="H104" s="212"/>
      <c r="I104" s="212"/>
      <c r="J104" s="213"/>
    </row>
    <row r="105" spans="3:33" ht="15" customHeight="1" x14ac:dyDescent="0.25">
      <c r="C105" s="80"/>
      <c r="D105" s="6"/>
      <c r="E105" s="6"/>
      <c r="F105" s="6"/>
      <c r="G105" s="6"/>
      <c r="H105" s="6"/>
      <c r="I105" s="6"/>
      <c r="J105" s="6"/>
    </row>
    <row r="106" spans="3:33" ht="15" customHeight="1" x14ac:dyDescent="0.25">
      <c r="C106" s="6" t="s">
        <v>188</v>
      </c>
      <c r="D106" s="6"/>
      <c r="E106" s="6"/>
      <c r="F106" s="6"/>
      <c r="G106" s="6"/>
      <c r="H106" s="75"/>
      <c r="I106" s="76"/>
      <c r="J106" s="76"/>
      <c r="AG106" s="2" t="s">
        <v>102</v>
      </c>
    </row>
    <row r="107" spans="3:33" ht="15" customHeight="1" thickBot="1" x14ac:dyDescent="0.3">
      <c r="C107" s="6" t="s">
        <v>182</v>
      </c>
      <c r="M107" s="71"/>
    </row>
    <row r="108" spans="3:33" ht="39" customHeight="1" thickBot="1" x14ac:dyDescent="0.3">
      <c r="C108" s="211" t="s">
        <v>183</v>
      </c>
      <c r="D108" s="212"/>
      <c r="E108" s="212"/>
      <c r="F108" s="212"/>
      <c r="G108" s="212"/>
      <c r="H108" s="212"/>
      <c r="I108" s="212"/>
      <c r="J108" s="213"/>
    </row>
    <row r="109" spans="3:33" ht="15" customHeight="1" x14ac:dyDescent="0.25">
      <c r="C109" s="80"/>
      <c r="D109" s="6"/>
      <c r="E109" s="6"/>
      <c r="F109" s="6"/>
      <c r="G109" s="6"/>
      <c r="H109" s="6"/>
      <c r="I109" s="6"/>
      <c r="J109" s="6"/>
    </row>
    <row r="110" spans="3:33" ht="15" customHeight="1" x14ac:dyDescent="0.25">
      <c r="C110" s="6" t="s">
        <v>189</v>
      </c>
      <c r="D110" s="6"/>
      <c r="E110" s="6"/>
      <c r="F110" s="6"/>
      <c r="G110" s="6"/>
      <c r="H110" s="6"/>
      <c r="I110" s="6"/>
      <c r="J110" s="6"/>
    </row>
    <row r="111" spans="3:33" ht="15" customHeight="1" thickBot="1" x14ac:dyDescent="0.3">
      <c r="C111" s="6" t="s">
        <v>182</v>
      </c>
      <c r="M111" s="71"/>
    </row>
    <row r="112" spans="3:33" ht="39" customHeight="1" thickBot="1" x14ac:dyDescent="0.3">
      <c r="C112" s="211" t="s">
        <v>183</v>
      </c>
      <c r="D112" s="212"/>
      <c r="E112" s="212"/>
      <c r="F112" s="212"/>
      <c r="G112" s="212"/>
      <c r="H112" s="212"/>
      <c r="I112" s="212"/>
      <c r="J112" s="213"/>
    </row>
    <row r="113" spans="3:13" ht="15" customHeight="1" x14ac:dyDescent="0.25">
      <c r="C113" s="80"/>
      <c r="D113" s="6"/>
      <c r="E113" s="6"/>
      <c r="F113" s="6"/>
      <c r="G113" s="6"/>
      <c r="H113" s="6"/>
      <c r="I113" s="6"/>
      <c r="J113" s="6"/>
    </row>
    <row r="114" spans="3:13" ht="15" customHeight="1" x14ac:dyDescent="0.25">
      <c r="C114" s="6" t="s">
        <v>190</v>
      </c>
      <c r="D114" s="6"/>
      <c r="E114" s="6"/>
      <c r="F114" s="6"/>
      <c r="G114" s="6"/>
      <c r="H114" s="6"/>
      <c r="I114" s="6"/>
      <c r="J114" s="6"/>
      <c r="M114" s="11"/>
    </row>
    <row r="115" spans="3:13" ht="15" customHeight="1" thickBot="1" x14ac:dyDescent="0.3">
      <c r="C115" s="6" t="s">
        <v>182</v>
      </c>
      <c r="M115" s="71"/>
    </row>
    <row r="116" spans="3:13" ht="39" customHeight="1" thickBot="1" x14ac:dyDescent="0.3">
      <c r="C116" s="211" t="s">
        <v>183</v>
      </c>
      <c r="D116" s="212"/>
      <c r="E116" s="212"/>
      <c r="F116" s="212"/>
      <c r="G116" s="212"/>
      <c r="H116" s="212"/>
      <c r="I116" s="212"/>
      <c r="J116" s="213"/>
    </row>
    <row r="117" spans="3:13" ht="15" customHeight="1" x14ac:dyDescent="0.25">
      <c r="D117" s="6"/>
      <c r="E117" s="6"/>
      <c r="F117" s="6"/>
      <c r="G117" s="6"/>
      <c r="H117" s="6"/>
      <c r="I117" s="6"/>
      <c r="J117" s="6"/>
    </row>
    <row r="118" spans="3:13" ht="15" customHeight="1" x14ac:dyDescent="0.25">
      <c r="C118" s="6" t="s">
        <v>191</v>
      </c>
    </row>
    <row r="119" spans="3:13" ht="15" customHeight="1" x14ac:dyDescent="0.25">
      <c r="C119" s="6" t="s">
        <v>192</v>
      </c>
      <c r="D119" s="6"/>
      <c r="E119" s="6"/>
      <c r="F119" s="6"/>
      <c r="G119" s="6"/>
      <c r="H119" s="6"/>
      <c r="I119" s="6"/>
      <c r="J119" s="6"/>
      <c r="M119" s="71"/>
    </row>
    <row r="120" spans="3:13" ht="15" customHeight="1" thickBot="1" x14ac:dyDescent="0.3">
      <c r="C120" s="6" t="s">
        <v>193</v>
      </c>
      <c r="M120" s="71"/>
    </row>
    <row r="121" spans="3:13" ht="28.5" customHeight="1" thickBot="1" x14ac:dyDescent="0.3">
      <c r="C121" s="155" t="s">
        <v>194</v>
      </c>
      <c r="D121" s="214"/>
      <c r="E121" s="215"/>
      <c r="F121" s="216"/>
      <c r="G121" s="217"/>
      <c r="H121" s="81" t="s">
        <v>195</v>
      </c>
      <c r="I121" s="218"/>
      <c r="J121" s="219"/>
      <c r="M121" s="71" t="s">
        <v>196</v>
      </c>
    </row>
    <row r="122" spans="3:13" ht="327.64999999999998" customHeight="1" thickBot="1" x14ac:dyDescent="0.3">
      <c r="C122" s="218"/>
      <c r="D122" s="220"/>
      <c r="E122" s="220"/>
      <c r="F122" s="220"/>
      <c r="G122" s="220"/>
      <c r="H122" s="220"/>
      <c r="I122" s="220"/>
      <c r="J122" s="219"/>
      <c r="M122" s="71" t="s">
        <v>197</v>
      </c>
    </row>
    <row r="123" spans="3:13" ht="15" customHeight="1" x14ac:dyDescent="0.25">
      <c r="M123" s="71"/>
    </row>
    <row r="127" spans="3:13" ht="13.5" customHeight="1" x14ac:dyDescent="0.25">
      <c r="D127" s="73"/>
    </row>
    <row r="128" spans="3:13" ht="13.5" customHeight="1" x14ac:dyDescent="0.25">
      <c r="D128" s="73"/>
    </row>
    <row r="129" spans="4:42" ht="13.5" customHeight="1" x14ac:dyDescent="0.25">
      <c r="D129" s="73"/>
    </row>
    <row r="130" spans="4:42" ht="13.5" customHeight="1" x14ac:dyDescent="0.25">
      <c r="V130" s="2" t="s">
        <v>132</v>
      </c>
      <c r="AF130" s="2" t="s">
        <v>132</v>
      </c>
      <c r="AP130" s="2" t="s">
        <v>132</v>
      </c>
    </row>
    <row r="132" spans="4:42" ht="13.5" customHeight="1" x14ac:dyDescent="0.25">
      <c r="Y132" s="2" t="s">
        <v>129</v>
      </c>
      <c r="AI132" s="2" t="s">
        <v>133</v>
      </c>
    </row>
    <row r="133" spans="4:42" ht="13.5" customHeight="1" x14ac:dyDescent="0.25">
      <c r="AI133" s="2" t="s">
        <v>134</v>
      </c>
    </row>
  </sheetData>
  <sheetProtection formatRows="0" insertRows="0"/>
  <mergeCells count="130">
    <mergeCell ref="C5:J5"/>
    <mergeCell ref="C8:D8"/>
    <mergeCell ref="E8:J8"/>
    <mergeCell ref="C9:D9"/>
    <mergeCell ref="E9:J9"/>
    <mergeCell ref="M9:M15"/>
    <mergeCell ref="C10:D10"/>
    <mergeCell ref="E10:J10"/>
    <mergeCell ref="C11:D11"/>
    <mergeCell ref="E11:J11"/>
    <mergeCell ref="C15:D15"/>
    <mergeCell ref="E15:J15"/>
    <mergeCell ref="C21:J21"/>
    <mergeCell ref="C26:D26"/>
    <mergeCell ref="E26:J26"/>
    <mergeCell ref="C27:D27"/>
    <mergeCell ref="E27:J27"/>
    <mergeCell ref="C12:D12"/>
    <mergeCell ref="E12:J12"/>
    <mergeCell ref="C13:D13"/>
    <mergeCell ref="E13:J13"/>
    <mergeCell ref="C14:D14"/>
    <mergeCell ref="E14:J14"/>
    <mergeCell ref="C31:D31"/>
    <mergeCell ref="E31:J31"/>
    <mergeCell ref="C32:D32"/>
    <mergeCell ref="E32:J32"/>
    <mergeCell ref="C34:D34"/>
    <mergeCell ref="E34:J34"/>
    <mergeCell ref="C28:D28"/>
    <mergeCell ref="E28:J28"/>
    <mergeCell ref="C29:D29"/>
    <mergeCell ref="E29:J29"/>
    <mergeCell ref="C30:D30"/>
    <mergeCell ref="E30:J30"/>
    <mergeCell ref="C38:D38"/>
    <mergeCell ref="E38:J38"/>
    <mergeCell ref="C39:D39"/>
    <mergeCell ref="E39:J39"/>
    <mergeCell ref="C40:D40"/>
    <mergeCell ref="E40:J40"/>
    <mergeCell ref="C35:D35"/>
    <mergeCell ref="E35:J35"/>
    <mergeCell ref="C36:D36"/>
    <mergeCell ref="E36:J36"/>
    <mergeCell ref="C37:D37"/>
    <mergeCell ref="E37:J37"/>
    <mergeCell ref="C45:D45"/>
    <mergeCell ref="E45:J45"/>
    <mergeCell ref="C46:D46"/>
    <mergeCell ref="E46:J46"/>
    <mergeCell ref="C47:D47"/>
    <mergeCell ref="E47:J47"/>
    <mergeCell ref="C42:D42"/>
    <mergeCell ref="E42:J42"/>
    <mergeCell ref="C43:D43"/>
    <mergeCell ref="E43:J43"/>
    <mergeCell ref="C44:D44"/>
    <mergeCell ref="E44:J44"/>
    <mergeCell ref="C52:D52"/>
    <mergeCell ref="E52:J52"/>
    <mergeCell ref="C53:D53"/>
    <mergeCell ref="E53:J53"/>
    <mergeCell ref="C54:D54"/>
    <mergeCell ref="E54:J54"/>
    <mergeCell ref="C48:D48"/>
    <mergeCell ref="E48:J48"/>
    <mergeCell ref="C50:D50"/>
    <mergeCell ref="E50:J50"/>
    <mergeCell ref="C51:D51"/>
    <mergeCell ref="E51:J51"/>
    <mergeCell ref="C59:D59"/>
    <mergeCell ref="E59:J59"/>
    <mergeCell ref="C60:D60"/>
    <mergeCell ref="E60:J60"/>
    <mergeCell ref="C61:D61"/>
    <mergeCell ref="E61:J61"/>
    <mergeCell ref="C55:D55"/>
    <mergeCell ref="E55:J55"/>
    <mergeCell ref="C56:D56"/>
    <mergeCell ref="E56:J56"/>
    <mergeCell ref="C58:D58"/>
    <mergeCell ref="E58:J58"/>
    <mergeCell ref="C66:D66"/>
    <mergeCell ref="E66:J66"/>
    <mergeCell ref="C67:D67"/>
    <mergeCell ref="E67:J67"/>
    <mergeCell ref="C68:D68"/>
    <mergeCell ref="E68:J68"/>
    <mergeCell ref="C62:D62"/>
    <mergeCell ref="E62:J62"/>
    <mergeCell ref="C63:D63"/>
    <mergeCell ref="E63:J63"/>
    <mergeCell ref="C64:D64"/>
    <mergeCell ref="E64:J64"/>
    <mergeCell ref="C72:D72"/>
    <mergeCell ref="E72:J72"/>
    <mergeCell ref="C74:D74"/>
    <mergeCell ref="E74:J74"/>
    <mergeCell ref="C75:D75"/>
    <mergeCell ref="E75:J75"/>
    <mergeCell ref="C69:D69"/>
    <mergeCell ref="E69:J69"/>
    <mergeCell ref="C70:D70"/>
    <mergeCell ref="E70:J70"/>
    <mergeCell ref="C71:D71"/>
    <mergeCell ref="E71:J71"/>
    <mergeCell ref="C79:D79"/>
    <mergeCell ref="E79:J79"/>
    <mergeCell ref="C80:D80"/>
    <mergeCell ref="E80:J80"/>
    <mergeCell ref="C83:J83"/>
    <mergeCell ref="C84:J84"/>
    <mergeCell ref="C76:D76"/>
    <mergeCell ref="E76:J76"/>
    <mergeCell ref="C77:D77"/>
    <mergeCell ref="E77:J77"/>
    <mergeCell ref="C78:D78"/>
    <mergeCell ref="E78:J78"/>
    <mergeCell ref="C116:J116"/>
    <mergeCell ref="C121:E121"/>
    <mergeCell ref="F121:G121"/>
    <mergeCell ref="I121:J121"/>
    <mergeCell ref="C122:J122"/>
    <mergeCell ref="C92:J92"/>
    <mergeCell ref="C96:J96"/>
    <mergeCell ref="C100:J100"/>
    <mergeCell ref="C104:J104"/>
    <mergeCell ref="C108:J108"/>
    <mergeCell ref="C112:J112"/>
  </mergeCells>
  <phoneticPr fontId="2"/>
  <dataValidations count="1">
    <dataValidation type="list" allowBlank="1" showInputMessage="1" showErrorMessage="1" sqref="I121:J121" xr:uid="{A4F4A6A9-7D07-4036-8CA4-6C0A6018C428}">
      <formula1>"トン,kg"</formula1>
    </dataValidation>
  </dataValidations>
  <printOptions horizontalCentered="1"/>
  <pageMargins left="0.59055118110236227" right="0.59055118110236227" top="0.59055118110236227" bottom="0.39370078740157483" header="0.31496062992125984" footer="0.31496062992125984"/>
  <pageSetup paperSize="9" scale="99" orientation="portrait" r:id="rId1"/>
  <headerFooter scaleWithDoc="0" alignWithMargins="0"/>
  <rowBreaks count="4" manualBreakCount="4">
    <brk id="33" min="1" max="10" man="1"/>
    <brk id="57" min="1" max="10" man="1"/>
    <brk id="85" min="1" max="10"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141514</xdr:colOff>
                    <xdr:row>90</xdr:row>
                    <xdr:rowOff>0</xdr:rowOff>
                  </from>
                  <to>
                    <xdr:col>3</xdr:col>
                    <xdr:colOff>364671</xdr:colOff>
                    <xdr:row>91</xdr:row>
                    <xdr:rowOff>10886</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141514</xdr:colOff>
                    <xdr:row>94</xdr:row>
                    <xdr:rowOff>0</xdr:rowOff>
                  </from>
                  <to>
                    <xdr:col>3</xdr:col>
                    <xdr:colOff>364671</xdr:colOff>
                    <xdr:row>95</xdr:row>
                    <xdr:rowOff>10886</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xdr:col>
                    <xdr:colOff>141514</xdr:colOff>
                    <xdr:row>94</xdr:row>
                    <xdr:rowOff>0</xdr:rowOff>
                  </from>
                  <to>
                    <xdr:col>3</xdr:col>
                    <xdr:colOff>364671</xdr:colOff>
                    <xdr:row>95</xdr:row>
                    <xdr:rowOff>10886</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141514</xdr:colOff>
                    <xdr:row>98</xdr:row>
                    <xdr:rowOff>0</xdr:rowOff>
                  </from>
                  <to>
                    <xdr:col>3</xdr:col>
                    <xdr:colOff>364671</xdr:colOff>
                    <xdr:row>99</xdr:row>
                    <xdr:rowOff>10886</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141514</xdr:colOff>
                    <xdr:row>98</xdr:row>
                    <xdr:rowOff>0</xdr:rowOff>
                  </from>
                  <to>
                    <xdr:col>3</xdr:col>
                    <xdr:colOff>364671</xdr:colOff>
                    <xdr:row>99</xdr:row>
                    <xdr:rowOff>10886</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xdr:col>
                    <xdr:colOff>141514</xdr:colOff>
                    <xdr:row>102</xdr:row>
                    <xdr:rowOff>0</xdr:rowOff>
                  </from>
                  <to>
                    <xdr:col>3</xdr:col>
                    <xdr:colOff>364671</xdr:colOff>
                    <xdr:row>103</xdr:row>
                    <xdr:rowOff>10886</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xdr:col>
                    <xdr:colOff>141514</xdr:colOff>
                    <xdr:row>102</xdr:row>
                    <xdr:rowOff>0</xdr:rowOff>
                  </from>
                  <to>
                    <xdr:col>3</xdr:col>
                    <xdr:colOff>364671</xdr:colOff>
                    <xdr:row>103</xdr:row>
                    <xdr:rowOff>10886</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xdr:col>
                    <xdr:colOff>141514</xdr:colOff>
                    <xdr:row>102</xdr:row>
                    <xdr:rowOff>0</xdr:rowOff>
                  </from>
                  <to>
                    <xdr:col>3</xdr:col>
                    <xdr:colOff>364671</xdr:colOff>
                    <xdr:row>103</xdr:row>
                    <xdr:rowOff>10886</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xdr:col>
                    <xdr:colOff>141514</xdr:colOff>
                    <xdr:row>102</xdr:row>
                    <xdr:rowOff>0</xdr:rowOff>
                  </from>
                  <to>
                    <xdr:col>3</xdr:col>
                    <xdr:colOff>364671</xdr:colOff>
                    <xdr:row>103</xdr:row>
                    <xdr:rowOff>10886</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xdr:col>
                    <xdr:colOff>141514</xdr:colOff>
                    <xdr:row>102</xdr:row>
                    <xdr:rowOff>0</xdr:rowOff>
                  </from>
                  <to>
                    <xdr:col>3</xdr:col>
                    <xdr:colOff>364671</xdr:colOff>
                    <xdr:row>103</xdr:row>
                    <xdr:rowOff>10886</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3</xdr:col>
                    <xdr:colOff>141514</xdr:colOff>
                    <xdr:row>102</xdr:row>
                    <xdr:rowOff>0</xdr:rowOff>
                  </from>
                  <to>
                    <xdr:col>3</xdr:col>
                    <xdr:colOff>364671</xdr:colOff>
                    <xdr:row>103</xdr:row>
                    <xdr:rowOff>10886</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7" r:id="rId24" name="Check Box 21">
              <controlPr defaultSize="0" autoFill="0" autoLine="0" autoPict="0">
                <anchor moveWithCells="1">
                  <from>
                    <xdr:col>3</xdr:col>
                    <xdr:colOff>141514</xdr:colOff>
                    <xdr:row>106</xdr:row>
                    <xdr:rowOff>0</xdr:rowOff>
                  </from>
                  <to>
                    <xdr:col>3</xdr:col>
                    <xdr:colOff>364671</xdr:colOff>
                    <xdr:row>107</xdr:row>
                    <xdr:rowOff>10886</xdr:rowOff>
                  </to>
                </anchor>
              </controlPr>
            </control>
          </mc:Choice>
        </mc:AlternateContent>
        <mc:AlternateContent xmlns:mc="http://schemas.openxmlformats.org/markup-compatibility/2006">
          <mc:Choice Requires="x14">
            <control shapeId="19478" r:id="rId25" name="Check Box 22">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79" r:id="rId26" name="Check Box 23">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0" r:id="rId27" name="Check Box 24">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7" r:id="rId34" name="Check Box 31">
              <controlPr defaultSize="0" autoFill="0" autoLine="0" autoPict="0">
                <anchor moveWithCells="1">
                  <from>
                    <xdr:col>3</xdr:col>
                    <xdr:colOff>141514</xdr:colOff>
                    <xdr:row>110</xdr:row>
                    <xdr:rowOff>0</xdr:rowOff>
                  </from>
                  <to>
                    <xdr:col>3</xdr:col>
                    <xdr:colOff>364671</xdr:colOff>
                    <xdr:row>111</xdr:row>
                    <xdr:rowOff>10886</xdr:rowOff>
                  </to>
                </anchor>
              </controlPr>
            </control>
          </mc:Choice>
        </mc:AlternateContent>
        <mc:AlternateContent xmlns:mc="http://schemas.openxmlformats.org/markup-compatibility/2006">
          <mc:Choice Requires="x14">
            <control shapeId="19488" r:id="rId35" name="Check Box 32">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89" r:id="rId36" name="Check Box 33">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0" r:id="rId37" name="Check Box 34">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1" r:id="rId38" name="Check Box 35">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3" r:id="rId40" name="Check Box 37">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4" r:id="rId41" name="Check Box 38">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3</xdr:col>
                    <xdr:colOff>141514</xdr:colOff>
                    <xdr:row>114</xdr:row>
                    <xdr:rowOff>0</xdr:rowOff>
                  </from>
                  <to>
                    <xdr:col>3</xdr:col>
                    <xdr:colOff>364671</xdr:colOff>
                    <xdr:row>115</xdr:row>
                    <xdr:rowOff>10886</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20070-CE2B-4F37-B534-5E773049035A}">
  <dimension ref="B1:P87"/>
  <sheetViews>
    <sheetView view="pageBreakPreview" topLeftCell="A29" zoomScaleNormal="100" zoomScaleSheetLayoutView="100" workbookViewId="0">
      <selection activeCell="J8" sqref="J8"/>
    </sheetView>
  </sheetViews>
  <sheetFormatPr defaultColWidth="8.765625" defaultRowHeight="13.5" customHeight="1" outlineLevelRow="1" x14ac:dyDescent="0.25"/>
  <cols>
    <col min="1" max="1" width="5.61328125" style="2" customWidth="1"/>
    <col min="2" max="2" width="4.61328125" style="2" customWidth="1"/>
    <col min="3" max="3" width="4.61328125" style="6" customWidth="1"/>
    <col min="4" max="4" width="15.23046875" style="2" customWidth="1"/>
    <col min="5" max="9" width="9.84375" style="2" customWidth="1"/>
    <col min="10" max="12" width="10.61328125" style="2" customWidth="1"/>
    <col min="13" max="13" width="7.61328125" style="5" customWidth="1"/>
    <col min="14" max="14" width="4.61328125" style="2" customWidth="1"/>
    <col min="15" max="15" width="5.61328125" style="2" customWidth="1"/>
    <col min="16" max="16" width="59.61328125" style="1" customWidth="1"/>
    <col min="17" max="16384" width="8.765625" style="2"/>
  </cols>
  <sheetData>
    <row r="1" spans="2:16" ht="13.5" customHeight="1" x14ac:dyDescent="0.25">
      <c r="B1" s="2" t="s">
        <v>198</v>
      </c>
      <c r="P1" s="11"/>
    </row>
    <row r="2" spans="2:16" s="6" customFormat="1" ht="15" customHeight="1" thickBot="1" x14ac:dyDescent="0.3">
      <c r="M2" s="13"/>
    </row>
    <row r="3" spans="2:16" s="6" customFormat="1" ht="15" customHeight="1" thickBot="1" x14ac:dyDescent="0.3">
      <c r="C3" s="7" t="s">
        <v>199</v>
      </c>
      <c r="D3" s="13"/>
      <c r="E3" s="13"/>
      <c r="F3" s="13"/>
      <c r="G3" s="13"/>
      <c r="H3" s="13"/>
      <c r="I3" s="53" t="s">
        <v>200</v>
      </c>
      <c r="J3" s="30" t="s">
        <v>201</v>
      </c>
      <c r="L3" s="13"/>
      <c r="M3" s="13"/>
      <c r="N3" s="13"/>
      <c r="P3" s="15"/>
    </row>
    <row r="4" spans="2:16" s="6" customFormat="1" ht="19.2" customHeight="1" x14ac:dyDescent="0.25">
      <c r="C4" s="8" t="s">
        <v>202</v>
      </c>
      <c r="D4" s="10" t="s">
        <v>203</v>
      </c>
      <c r="E4" s="10" t="s">
        <v>204</v>
      </c>
      <c r="F4" s="8" t="s">
        <v>205</v>
      </c>
      <c r="G4" s="10" t="s">
        <v>206</v>
      </c>
      <c r="H4" s="8" t="s">
        <v>207</v>
      </c>
      <c r="I4" s="10" t="s">
        <v>208</v>
      </c>
      <c r="J4" s="29" t="s">
        <v>209</v>
      </c>
      <c r="K4" s="17" t="s">
        <v>210</v>
      </c>
      <c r="L4" s="10" t="s">
        <v>116</v>
      </c>
      <c r="M4" s="18" t="s">
        <v>211</v>
      </c>
      <c r="P4" s="266" t="s">
        <v>212</v>
      </c>
    </row>
    <row r="5" spans="2:16" s="6" customFormat="1" ht="19.2" customHeight="1" thickBot="1" x14ac:dyDescent="0.3">
      <c r="C5" s="19" t="s">
        <v>213</v>
      </c>
      <c r="D5" s="26" t="s">
        <v>214</v>
      </c>
      <c r="E5" s="23">
        <v>1000000</v>
      </c>
      <c r="F5" s="24">
        <v>1</v>
      </c>
      <c r="G5" s="20">
        <f>E5*F5</f>
        <v>1000000</v>
      </c>
      <c r="H5" s="25">
        <v>100000</v>
      </c>
      <c r="I5" s="20">
        <f>SUM(G5:H5)</f>
        <v>1100000</v>
      </c>
      <c r="J5" s="20">
        <f>IF(J3="補助率1/3",ROUNDDOWN(G5/3,0),ROUNDDOWN(G5*0.5,0))</f>
        <v>500000</v>
      </c>
      <c r="K5" s="21">
        <f>I5-J5</f>
        <v>600000</v>
      </c>
      <c r="L5" s="20">
        <f>SUM(J5:K5)</f>
        <v>1100000</v>
      </c>
      <c r="M5" s="83" t="s">
        <v>215</v>
      </c>
      <c r="P5" s="266"/>
    </row>
    <row r="6" spans="2:16" s="6" customFormat="1" ht="19.2" customHeight="1" x14ac:dyDescent="0.25">
      <c r="C6" s="267" t="s">
        <v>120</v>
      </c>
      <c r="D6" s="89"/>
      <c r="E6" s="92"/>
      <c r="F6" s="93"/>
      <c r="G6" s="94">
        <f t="shared" ref="G6:G74" si="0">E6*F6</f>
        <v>0</v>
      </c>
      <c r="H6" s="95">
        <f>G6*0.1</f>
        <v>0</v>
      </c>
      <c r="I6" s="96">
        <f t="shared" ref="I6:I15" si="1">SUM(G6:H6)</f>
        <v>0</v>
      </c>
      <c r="J6" s="20">
        <f>G6*0.5</f>
        <v>0</v>
      </c>
      <c r="K6" s="21">
        <f>I6-J6</f>
        <v>0</v>
      </c>
      <c r="L6" s="97">
        <f t="shared" ref="L6:L15" si="2">SUM(J6:K6)</f>
        <v>0</v>
      </c>
      <c r="M6" s="85"/>
      <c r="P6" s="6" t="s">
        <v>216</v>
      </c>
    </row>
    <row r="7" spans="2:16" s="6" customFormat="1" ht="19.2" customHeight="1" x14ac:dyDescent="0.25">
      <c r="C7" s="267"/>
      <c r="D7" s="113"/>
      <c r="E7" s="114"/>
      <c r="F7" s="115"/>
      <c r="G7" s="94">
        <f t="shared" si="0"/>
        <v>0</v>
      </c>
      <c r="H7" s="116">
        <f t="shared" ref="H7:H15" si="3">G7*0.1</f>
        <v>0</v>
      </c>
      <c r="I7" s="96">
        <f t="shared" si="1"/>
        <v>0</v>
      </c>
      <c r="J7" s="20">
        <f t="shared" ref="J7:J13" si="4">G7*0.5</f>
        <v>0</v>
      </c>
      <c r="K7" s="21">
        <f t="shared" ref="K7:K13" si="5">I7-J7</f>
        <v>0</v>
      </c>
      <c r="L7" s="97">
        <f t="shared" si="2"/>
        <v>0</v>
      </c>
      <c r="M7" s="117"/>
      <c r="P7" s="22" t="s">
        <v>217</v>
      </c>
    </row>
    <row r="8" spans="2:16" s="6" customFormat="1" ht="19.2" customHeight="1" x14ac:dyDescent="0.25">
      <c r="C8" s="267"/>
      <c r="D8" s="113"/>
      <c r="E8" s="114"/>
      <c r="F8" s="115"/>
      <c r="G8" s="94">
        <f t="shared" si="0"/>
        <v>0</v>
      </c>
      <c r="H8" s="116">
        <f t="shared" si="3"/>
        <v>0</v>
      </c>
      <c r="I8" s="96">
        <f t="shared" si="1"/>
        <v>0</v>
      </c>
      <c r="J8" s="20">
        <f t="shared" si="4"/>
        <v>0</v>
      </c>
      <c r="K8" s="21">
        <f t="shared" si="5"/>
        <v>0</v>
      </c>
      <c r="L8" s="97">
        <f t="shared" si="2"/>
        <v>0</v>
      </c>
      <c r="M8" s="117"/>
      <c r="P8" s="22" t="s">
        <v>218</v>
      </c>
    </row>
    <row r="9" spans="2:16" s="6" customFormat="1" ht="19.2" customHeight="1" x14ac:dyDescent="0.25">
      <c r="C9" s="267"/>
      <c r="D9" s="113"/>
      <c r="E9" s="114"/>
      <c r="F9" s="115"/>
      <c r="G9" s="94">
        <f t="shared" si="0"/>
        <v>0</v>
      </c>
      <c r="H9" s="116">
        <f t="shared" si="3"/>
        <v>0</v>
      </c>
      <c r="I9" s="96">
        <f t="shared" si="1"/>
        <v>0</v>
      </c>
      <c r="J9" s="20">
        <f t="shared" si="4"/>
        <v>0</v>
      </c>
      <c r="K9" s="21">
        <f t="shared" si="5"/>
        <v>0</v>
      </c>
      <c r="L9" s="97">
        <f t="shared" si="2"/>
        <v>0</v>
      </c>
      <c r="M9" s="117"/>
      <c r="P9" s="22"/>
    </row>
    <row r="10" spans="2:16" s="6" customFormat="1" ht="19.2" hidden="1" customHeight="1" outlineLevel="1" x14ac:dyDescent="0.25">
      <c r="C10" s="267"/>
      <c r="D10" s="113"/>
      <c r="E10" s="114"/>
      <c r="F10" s="115"/>
      <c r="G10" s="94">
        <f t="shared" si="0"/>
        <v>0</v>
      </c>
      <c r="H10" s="116">
        <f t="shared" si="3"/>
        <v>0</v>
      </c>
      <c r="I10" s="96">
        <f t="shared" si="1"/>
        <v>0</v>
      </c>
      <c r="J10" s="20">
        <f t="shared" si="4"/>
        <v>0</v>
      </c>
      <c r="K10" s="21">
        <f t="shared" si="5"/>
        <v>0</v>
      </c>
      <c r="L10" s="97">
        <f t="shared" si="2"/>
        <v>0</v>
      </c>
      <c r="M10" s="117"/>
      <c r="P10" s="22"/>
    </row>
    <row r="11" spans="2:16" s="6" customFormat="1" ht="19.2" hidden="1" customHeight="1" outlineLevel="1" x14ac:dyDescent="0.25">
      <c r="C11" s="267"/>
      <c r="D11" s="113"/>
      <c r="E11" s="114"/>
      <c r="F11" s="115"/>
      <c r="G11" s="94">
        <f t="shared" si="0"/>
        <v>0</v>
      </c>
      <c r="H11" s="116">
        <f t="shared" si="3"/>
        <v>0</v>
      </c>
      <c r="I11" s="96">
        <f t="shared" si="1"/>
        <v>0</v>
      </c>
      <c r="J11" s="20">
        <f t="shared" si="4"/>
        <v>0</v>
      </c>
      <c r="K11" s="21">
        <f t="shared" si="5"/>
        <v>0</v>
      </c>
      <c r="L11" s="97">
        <f t="shared" si="2"/>
        <v>0</v>
      </c>
      <c r="M11" s="117"/>
      <c r="P11" s="22"/>
    </row>
    <row r="12" spans="2:16" s="6" customFormat="1" ht="19.2" hidden="1" customHeight="1" outlineLevel="1" x14ac:dyDescent="0.25">
      <c r="C12" s="267"/>
      <c r="D12" s="113"/>
      <c r="E12" s="114"/>
      <c r="F12" s="115"/>
      <c r="G12" s="94">
        <f t="shared" si="0"/>
        <v>0</v>
      </c>
      <c r="H12" s="116">
        <f t="shared" si="3"/>
        <v>0</v>
      </c>
      <c r="I12" s="96">
        <f t="shared" si="1"/>
        <v>0</v>
      </c>
      <c r="J12" s="20">
        <f t="shared" si="4"/>
        <v>0</v>
      </c>
      <c r="K12" s="21">
        <f t="shared" si="5"/>
        <v>0</v>
      </c>
      <c r="L12" s="97">
        <f t="shared" si="2"/>
        <v>0</v>
      </c>
      <c r="M12" s="117"/>
      <c r="P12" s="22"/>
    </row>
    <row r="13" spans="2:16" s="6" customFormat="1" ht="19.2" hidden="1" customHeight="1" outlineLevel="1" x14ac:dyDescent="0.25">
      <c r="C13" s="267"/>
      <c r="D13" s="113"/>
      <c r="E13" s="114"/>
      <c r="F13" s="115"/>
      <c r="G13" s="94">
        <f t="shared" si="0"/>
        <v>0</v>
      </c>
      <c r="H13" s="116">
        <f t="shared" si="3"/>
        <v>0</v>
      </c>
      <c r="I13" s="96">
        <f t="shared" si="1"/>
        <v>0</v>
      </c>
      <c r="J13" s="20">
        <f t="shared" si="4"/>
        <v>0</v>
      </c>
      <c r="K13" s="21">
        <f t="shared" si="5"/>
        <v>0</v>
      </c>
      <c r="L13" s="97">
        <f t="shared" si="2"/>
        <v>0</v>
      </c>
      <c r="M13" s="117"/>
      <c r="P13" s="22"/>
    </row>
    <row r="14" spans="2:16" s="6" customFormat="1" ht="19.2" hidden="1" customHeight="1" outlineLevel="1" x14ac:dyDescent="0.25">
      <c r="C14" s="267"/>
      <c r="D14" s="90"/>
      <c r="E14" s="98"/>
      <c r="F14" s="99"/>
      <c r="G14" s="94">
        <f t="shared" si="0"/>
        <v>0</v>
      </c>
      <c r="H14" s="100">
        <f t="shared" si="3"/>
        <v>0</v>
      </c>
      <c r="I14" s="96">
        <f t="shared" si="1"/>
        <v>0</v>
      </c>
      <c r="J14" s="20">
        <f>G14*0.5</f>
        <v>0</v>
      </c>
      <c r="K14" s="21">
        <f>I14-J14</f>
        <v>0</v>
      </c>
      <c r="L14" s="97">
        <f t="shared" si="2"/>
        <v>0</v>
      </c>
      <c r="M14" s="86"/>
      <c r="P14" s="15" t="s">
        <v>219</v>
      </c>
    </row>
    <row r="15" spans="2:16" s="6" customFormat="1" ht="19.2" customHeight="1" collapsed="1" thickBot="1" x14ac:dyDescent="0.3">
      <c r="C15" s="267"/>
      <c r="D15" s="91"/>
      <c r="E15" s="101"/>
      <c r="F15" s="102"/>
      <c r="G15" s="94">
        <f t="shared" si="0"/>
        <v>0</v>
      </c>
      <c r="H15" s="103">
        <f t="shared" si="3"/>
        <v>0</v>
      </c>
      <c r="I15" s="96">
        <f t="shared" si="1"/>
        <v>0</v>
      </c>
      <c r="J15" s="20">
        <f>G15*0.5</f>
        <v>0</v>
      </c>
      <c r="K15" s="21">
        <f>I15-J15</f>
        <v>0</v>
      </c>
      <c r="L15" s="97">
        <f t="shared" si="2"/>
        <v>0</v>
      </c>
      <c r="M15" s="87"/>
      <c r="P15" s="15"/>
    </row>
    <row r="16" spans="2:16" s="6" customFormat="1" ht="19.2" customHeight="1" thickBot="1" x14ac:dyDescent="0.3">
      <c r="C16" s="268"/>
      <c r="D16" s="27" t="s">
        <v>220</v>
      </c>
      <c r="E16" s="104">
        <f t="shared" ref="E16:H16" si="6">SUM(E6:E15)</f>
        <v>0</v>
      </c>
      <c r="F16" s="104">
        <f>SUM(F6:F15)</f>
        <v>0</v>
      </c>
      <c r="G16" s="105">
        <f>SUM(G6:G15)</f>
        <v>0</v>
      </c>
      <c r="H16" s="104">
        <f t="shared" si="6"/>
        <v>0</v>
      </c>
      <c r="I16" s="105">
        <f>SUM(I6:I15)</f>
        <v>0</v>
      </c>
      <c r="J16" s="105">
        <f>SUM(J6:J15)</f>
        <v>0</v>
      </c>
      <c r="K16" s="105">
        <f>SUM(K6:K15)</f>
        <v>0</v>
      </c>
      <c r="L16" s="105">
        <f>SUM(L6:L15)</f>
        <v>0</v>
      </c>
      <c r="M16" s="88"/>
      <c r="P16" s="15"/>
    </row>
    <row r="17" spans="3:16" s="6" customFormat="1" ht="19.2" customHeight="1" x14ac:dyDescent="0.25">
      <c r="C17" s="267" t="s">
        <v>144</v>
      </c>
      <c r="D17" s="89"/>
      <c r="E17" s="92"/>
      <c r="F17" s="93"/>
      <c r="G17" s="94">
        <f t="shared" si="0"/>
        <v>0</v>
      </c>
      <c r="H17" s="95">
        <f>G17*0.1</f>
        <v>0</v>
      </c>
      <c r="I17" s="20">
        <f>SUM(G17:H17)</f>
        <v>0</v>
      </c>
      <c r="J17" s="20">
        <f>G17*0.5</f>
        <v>0</v>
      </c>
      <c r="K17" s="21">
        <f>I17-J17</f>
        <v>0</v>
      </c>
      <c r="L17" s="97">
        <f t="shared" ref="L17:L26" si="7">SUM(J17:K17)</f>
        <v>0</v>
      </c>
      <c r="M17" s="85"/>
      <c r="P17" s="22" t="s">
        <v>216</v>
      </c>
    </row>
    <row r="18" spans="3:16" s="6" customFormat="1" ht="19.2" customHeight="1" x14ac:dyDescent="0.25">
      <c r="C18" s="267"/>
      <c r="D18" s="113"/>
      <c r="E18" s="114"/>
      <c r="F18" s="115"/>
      <c r="G18" s="94">
        <f t="shared" si="0"/>
        <v>0</v>
      </c>
      <c r="H18" s="116">
        <f t="shared" ref="H18:H26" si="8">G18*0.1</f>
        <v>0</v>
      </c>
      <c r="I18" s="20">
        <f>SUM(G18:H18)</f>
        <v>0</v>
      </c>
      <c r="J18" s="20">
        <f t="shared" ref="J18:J25" si="9">G18*0.5</f>
        <v>0</v>
      </c>
      <c r="K18" s="21">
        <f t="shared" ref="K18:K25" si="10">I18-J18</f>
        <v>0</v>
      </c>
      <c r="L18" s="97">
        <f t="shared" si="7"/>
        <v>0</v>
      </c>
      <c r="M18" s="117"/>
      <c r="P18" s="22" t="s">
        <v>217</v>
      </c>
    </row>
    <row r="19" spans="3:16" s="6" customFormat="1" ht="19.2" customHeight="1" x14ac:dyDescent="0.25">
      <c r="C19" s="267"/>
      <c r="D19" s="113"/>
      <c r="E19" s="114"/>
      <c r="F19" s="115"/>
      <c r="G19" s="94">
        <f>E19*F19</f>
        <v>0</v>
      </c>
      <c r="H19" s="116">
        <f t="shared" si="8"/>
        <v>0</v>
      </c>
      <c r="I19" s="20">
        <f t="shared" ref="I19:I25" si="11">SUM(G19:H19)</f>
        <v>0</v>
      </c>
      <c r="J19" s="20">
        <f t="shared" si="9"/>
        <v>0</v>
      </c>
      <c r="K19" s="21">
        <f t="shared" si="10"/>
        <v>0</v>
      </c>
      <c r="L19" s="97">
        <f t="shared" si="7"/>
        <v>0</v>
      </c>
      <c r="M19" s="117"/>
      <c r="P19" s="22" t="s">
        <v>218</v>
      </c>
    </row>
    <row r="20" spans="3:16" s="6" customFormat="1" ht="19.2" customHeight="1" x14ac:dyDescent="0.25">
      <c r="C20" s="267"/>
      <c r="D20" s="113"/>
      <c r="E20" s="114"/>
      <c r="F20" s="115"/>
      <c r="G20" s="94">
        <f t="shared" si="0"/>
        <v>0</v>
      </c>
      <c r="H20" s="116">
        <f t="shared" si="8"/>
        <v>0</v>
      </c>
      <c r="I20" s="20">
        <f t="shared" si="11"/>
        <v>0</v>
      </c>
      <c r="J20" s="20">
        <f t="shared" si="9"/>
        <v>0</v>
      </c>
      <c r="K20" s="21">
        <f t="shared" si="10"/>
        <v>0</v>
      </c>
      <c r="L20" s="97">
        <f t="shared" si="7"/>
        <v>0</v>
      </c>
      <c r="M20" s="117"/>
      <c r="P20" s="22"/>
    </row>
    <row r="21" spans="3:16" s="6" customFormat="1" ht="19.2" hidden="1" customHeight="1" outlineLevel="1" x14ac:dyDescent="0.25">
      <c r="C21" s="267"/>
      <c r="D21" s="113"/>
      <c r="E21" s="114"/>
      <c r="F21" s="115"/>
      <c r="G21" s="94">
        <f t="shared" si="0"/>
        <v>0</v>
      </c>
      <c r="H21" s="116">
        <f t="shared" si="8"/>
        <v>0</v>
      </c>
      <c r="I21" s="20">
        <f t="shared" si="11"/>
        <v>0</v>
      </c>
      <c r="J21" s="20">
        <f t="shared" si="9"/>
        <v>0</v>
      </c>
      <c r="K21" s="21">
        <f t="shared" si="10"/>
        <v>0</v>
      </c>
      <c r="L21" s="97">
        <f t="shared" si="7"/>
        <v>0</v>
      </c>
      <c r="M21" s="117"/>
      <c r="P21" s="22"/>
    </row>
    <row r="22" spans="3:16" s="6" customFormat="1" ht="19.2" hidden="1" customHeight="1" outlineLevel="1" x14ac:dyDescent="0.25">
      <c r="C22" s="267"/>
      <c r="D22" s="113"/>
      <c r="E22" s="114"/>
      <c r="F22" s="115"/>
      <c r="G22" s="6">
        <f t="shared" si="0"/>
        <v>0</v>
      </c>
      <c r="H22" s="116">
        <f t="shared" si="8"/>
        <v>0</v>
      </c>
      <c r="I22" s="20">
        <f t="shared" si="11"/>
        <v>0</v>
      </c>
      <c r="J22" s="20">
        <f t="shared" si="9"/>
        <v>0</v>
      </c>
      <c r="K22" s="21">
        <f t="shared" si="10"/>
        <v>0</v>
      </c>
      <c r="L22" s="97">
        <f t="shared" si="7"/>
        <v>0</v>
      </c>
      <c r="M22" s="117"/>
      <c r="P22" s="22"/>
    </row>
    <row r="23" spans="3:16" s="6" customFormat="1" ht="19.2" hidden="1" customHeight="1" outlineLevel="1" x14ac:dyDescent="0.25">
      <c r="C23" s="267"/>
      <c r="D23" s="113"/>
      <c r="E23" s="114"/>
      <c r="F23" s="115"/>
      <c r="G23" s="94">
        <f t="shared" si="0"/>
        <v>0</v>
      </c>
      <c r="H23" s="116">
        <f t="shared" si="8"/>
        <v>0</v>
      </c>
      <c r="I23" s="20">
        <f t="shared" si="11"/>
        <v>0</v>
      </c>
      <c r="J23" s="20">
        <f t="shared" si="9"/>
        <v>0</v>
      </c>
      <c r="K23" s="21">
        <f t="shared" si="10"/>
        <v>0</v>
      </c>
      <c r="L23" s="97">
        <f t="shared" si="7"/>
        <v>0</v>
      </c>
      <c r="M23" s="117"/>
      <c r="P23" s="22"/>
    </row>
    <row r="24" spans="3:16" s="6" customFormat="1" ht="19.2" hidden="1" customHeight="1" outlineLevel="1" x14ac:dyDescent="0.25">
      <c r="C24" s="267"/>
      <c r="D24" s="113"/>
      <c r="E24" s="114"/>
      <c r="F24" s="115"/>
      <c r="G24" s="94">
        <f t="shared" si="0"/>
        <v>0</v>
      </c>
      <c r="H24" s="116">
        <f t="shared" si="8"/>
        <v>0</v>
      </c>
      <c r="I24" s="20">
        <f t="shared" si="11"/>
        <v>0</v>
      </c>
      <c r="J24" s="20">
        <f t="shared" si="9"/>
        <v>0</v>
      </c>
      <c r="K24" s="21">
        <f t="shared" si="10"/>
        <v>0</v>
      </c>
      <c r="L24" s="97">
        <f t="shared" si="7"/>
        <v>0</v>
      </c>
      <c r="M24" s="117"/>
      <c r="P24" s="22"/>
    </row>
    <row r="25" spans="3:16" s="6" customFormat="1" ht="19.2" hidden="1" customHeight="1" outlineLevel="1" x14ac:dyDescent="0.25">
      <c r="C25" s="267"/>
      <c r="D25" s="113"/>
      <c r="E25" s="114"/>
      <c r="F25" s="115"/>
      <c r="G25" s="94">
        <f t="shared" si="0"/>
        <v>0</v>
      </c>
      <c r="H25" s="116">
        <f t="shared" si="8"/>
        <v>0</v>
      </c>
      <c r="I25" s="20">
        <f t="shared" si="11"/>
        <v>0</v>
      </c>
      <c r="J25" s="20">
        <f t="shared" si="9"/>
        <v>0</v>
      </c>
      <c r="K25" s="21">
        <f t="shared" si="10"/>
        <v>0</v>
      </c>
      <c r="L25" s="97">
        <f t="shared" si="7"/>
        <v>0</v>
      </c>
      <c r="M25" s="117"/>
      <c r="P25" s="22"/>
    </row>
    <row r="26" spans="3:16" s="6" customFormat="1" ht="19.2" customHeight="1" collapsed="1" thickBot="1" x14ac:dyDescent="0.3">
      <c r="C26" s="267"/>
      <c r="D26" s="91"/>
      <c r="E26" s="101"/>
      <c r="F26" s="102"/>
      <c r="G26" s="94">
        <f t="shared" si="0"/>
        <v>0</v>
      </c>
      <c r="H26" s="103">
        <f t="shared" si="8"/>
        <v>0</v>
      </c>
      <c r="I26" s="20">
        <f t="shared" ref="I26" si="12">SUM(G26:H26)</f>
        <v>0</v>
      </c>
      <c r="J26" s="20">
        <f>G26*0.5</f>
        <v>0</v>
      </c>
      <c r="K26" s="21">
        <f>I26-J26</f>
        <v>0</v>
      </c>
      <c r="L26" s="97">
        <f t="shared" si="7"/>
        <v>0</v>
      </c>
      <c r="M26" s="87"/>
      <c r="P26" s="22"/>
    </row>
    <row r="27" spans="3:16" s="6" customFormat="1" ht="19.2" customHeight="1" thickBot="1" x14ac:dyDescent="0.3">
      <c r="C27" s="268"/>
      <c r="D27" s="27" t="s">
        <v>220</v>
      </c>
      <c r="E27" s="104">
        <f t="shared" ref="E27:H27" si="13">SUM(E17:E26)</f>
        <v>0</v>
      </c>
      <c r="F27" s="104">
        <f t="shared" si="13"/>
        <v>0</v>
      </c>
      <c r="G27" s="105">
        <f>SUM(G17:G26)</f>
        <v>0</v>
      </c>
      <c r="H27" s="104">
        <f t="shared" si="13"/>
        <v>0</v>
      </c>
      <c r="I27" s="105">
        <f>SUM(I17:I26)</f>
        <v>0</v>
      </c>
      <c r="J27" s="105">
        <f>SUM(J17:J26)</f>
        <v>0</v>
      </c>
      <c r="K27" s="105">
        <f>SUM(K17:K26)</f>
        <v>0</v>
      </c>
      <c r="L27" s="105">
        <f>SUM(L17:L26)</f>
        <v>0</v>
      </c>
      <c r="M27" s="88"/>
      <c r="P27" s="22"/>
    </row>
    <row r="28" spans="3:16" s="6" customFormat="1" ht="19.2" customHeight="1" x14ac:dyDescent="0.25">
      <c r="C28" s="267" t="s">
        <v>124</v>
      </c>
      <c r="D28" s="89"/>
      <c r="E28" s="92"/>
      <c r="F28" s="93"/>
      <c r="G28" s="94">
        <f t="shared" si="0"/>
        <v>0</v>
      </c>
      <c r="H28" s="95">
        <f>G28*0.1</f>
        <v>0</v>
      </c>
      <c r="I28" s="20">
        <f t="shared" ref="I28:I37" si="14">SUM(G28:H28)</f>
        <v>0</v>
      </c>
      <c r="J28" s="20">
        <f>G28*0.5</f>
        <v>0</v>
      </c>
      <c r="K28" s="21">
        <f>I28-J28</f>
        <v>0</v>
      </c>
      <c r="L28" s="97">
        <f t="shared" ref="L28:L37" si="15">SUM(J28:K28)</f>
        <v>0</v>
      </c>
      <c r="M28" s="85"/>
      <c r="P28" s="22" t="s">
        <v>216</v>
      </c>
    </row>
    <row r="29" spans="3:16" s="6" customFormat="1" ht="19.2" customHeight="1" x14ac:dyDescent="0.25">
      <c r="C29" s="267"/>
      <c r="D29" s="113"/>
      <c r="E29" s="114"/>
      <c r="F29" s="115"/>
      <c r="G29" s="94">
        <f t="shared" si="0"/>
        <v>0</v>
      </c>
      <c r="H29" s="116">
        <f t="shared" ref="H29:H37" si="16">G29*0.1</f>
        <v>0</v>
      </c>
      <c r="I29" s="20">
        <f t="shared" si="14"/>
        <v>0</v>
      </c>
      <c r="J29" s="20">
        <f t="shared" ref="J29:J37" si="17">G29*0.5</f>
        <v>0</v>
      </c>
      <c r="K29" s="21">
        <f t="shared" ref="K29:K37" si="18">I29-J29</f>
        <v>0</v>
      </c>
      <c r="L29" s="97">
        <f t="shared" si="15"/>
        <v>0</v>
      </c>
      <c r="M29" s="117"/>
      <c r="P29" s="22" t="s">
        <v>217</v>
      </c>
    </row>
    <row r="30" spans="3:16" s="6" customFormat="1" ht="19.2" customHeight="1" x14ac:dyDescent="0.25">
      <c r="C30" s="267"/>
      <c r="D30" s="113"/>
      <c r="E30" s="114"/>
      <c r="F30" s="115"/>
      <c r="G30" s="94">
        <f t="shared" si="0"/>
        <v>0</v>
      </c>
      <c r="H30" s="116">
        <f t="shared" si="16"/>
        <v>0</v>
      </c>
      <c r="I30" s="20">
        <f t="shared" si="14"/>
        <v>0</v>
      </c>
      <c r="J30" s="20">
        <f t="shared" si="17"/>
        <v>0</v>
      </c>
      <c r="K30" s="21">
        <f t="shared" si="18"/>
        <v>0</v>
      </c>
      <c r="L30" s="97">
        <f t="shared" si="15"/>
        <v>0</v>
      </c>
      <c r="M30" s="117"/>
      <c r="P30" s="22" t="s">
        <v>218</v>
      </c>
    </row>
    <row r="31" spans="3:16" s="6" customFormat="1" ht="19.2" customHeight="1" x14ac:dyDescent="0.25">
      <c r="C31" s="267"/>
      <c r="D31" s="113"/>
      <c r="E31" s="114"/>
      <c r="F31" s="115"/>
      <c r="G31" s="94">
        <f t="shared" si="0"/>
        <v>0</v>
      </c>
      <c r="H31" s="116">
        <f t="shared" si="16"/>
        <v>0</v>
      </c>
      <c r="I31" s="20">
        <f t="shared" si="14"/>
        <v>0</v>
      </c>
      <c r="J31" s="20">
        <f t="shared" si="17"/>
        <v>0</v>
      </c>
      <c r="K31" s="21">
        <f t="shared" si="18"/>
        <v>0</v>
      </c>
      <c r="L31" s="97">
        <f t="shared" si="15"/>
        <v>0</v>
      </c>
      <c r="M31" s="117"/>
      <c r="P31" s="22"/>
    </row>
    <row r="32" spans="3:16" s="6" customFormat="1" ht="19.2" hidden="1" customHeight="1" outlineLevel="1" x14ac:dyDescent="0.25">
      <c r="C32" s="267"/>
      <c r="D32" s="113"/>
      <c r="E32" s="114"/>
      <c r="F32" s="115"/>
      <c r="G32" s="94">
        <f t="shared" si="0"/>
        <v>0</v>
      </c>
      <c r="H32" s="116">
        <f t="shared" si="16"/>
        <v>0</v>
      </c>
      <c r="I32" s="20">
        <f t="shared" si="14"/>
        <v>0</v>
      </c>
      <c r="J32" s="20">
        <f t="shared" si="17"/>
        <v>0</v>
      </c>
      <c r="K32" s="21">
        <f t="shared" si="18"/>
        <v>0</v>
      </c>
      <c r="L32" s="97">
        <f t="shared" si="15"/>
        <v>0</v>
      </c>
      <c r="M32" s="117"/>
      <c r="P32" s="22"/>
    </row>
    <row r="33" spans="3:16" s="6" customFormat="1" ht="19.2" hidden="1" customHeight="1" outlineLevel="1" x14ac:dyDescent="0.25">
      <c r="C33" s="267"/>
      <c r="D33" s="113"/>
      <c r="E33" s="114"/>
      <c r="F33" s="115"/>
      <c r="G33" s="94">
        <f t="shared" si="0"/>
        <v>0</v>
      </c>
      <c r="H33" s="116">
        <f t="shared" si="16"/>
        <v>0</v>
      </c>
      <c r="I33" s="20">
        <f t="shared" si="14"/>
        <v>0</v>
      </c>
      <c r="J33" s="20">
        <f t="shared" si="17"/>
        <v>0</v>
      </c>
      <c r="K33" s="21">
        <f t="shared" si="18"/>
        <v>0</v>
      </c>
      <c r="L33" s="97">
        <f t="shared" si="15"/>
        <v>0</v>
      </c>
      <c r="M33" s="117"/>
      <c r="P33" s="22"/>
    </row>
    <row r="34" spans="3:16" s="6" customFormat="1" ht="19.2" hidden="1" customHeight="1" outlineLevel="1" x14ac:dyDescent="0.25">
      <c r="C34" s="267"/>
      <c r="D34" s="113"/>
      <c r="E34" s="114"/>
      <c r="F34" s="115"/>
      <c r="G34" s="94">
        <f t="shared" si="0"/>
        <v>0</v>
      </c>
      <c r="H34" s="116">
        <f t="shared" si="16"/>
        <v>0</v>
      </c>
      <c r="I34" s="20">
        <f t="shared" si="14"/>
        <v>0</v>
      </c>
      <c r="J34" s="20">
        <f t="shared" si="17"/>
        <v>0</v>
      </c>
      <c r="K34" s="21">
        <f t="shared" si="18"/>
        <v>0</v>
      </c>
      <c r="L34" s="97">
        <f t="shared" si="15"/>
        <v>0</v>
      </c>
      <c r="M34" s="117"/>
      <c r="P34" s="22"/>
    </row>
    <row r="35" spans="3:16" s="6" customFormat="1" ht="19.2" hidden="1" customHeight="1" outlineLevel="1" x14ac:dyDescent="0.25">
      <c r="C35" s="267"/>
      <c r="D35" s="113"/>
      <c r="E35" s="114"/>
      <c r="F35" s="115"/>
      <c r="G35" s="94">
        <f t="shared" si="0"/>
        <v>0</v>
      </c>
      <c r="H35" s="116">
        <f t="shared" si="16"/>
        <v>0</v>
      </c>
      <c r="I35" s="20">
        <f t="shared" si="14"/>
        <v>0</v>
      </c>
      <c r="J35" s="20">
        <f t="shared" si="17"/>
        <v>0</v>
      </c>
      <c r="K35" s="21">
        <f t="shared" si="18"/>
        <v>0</v>
      </c>
      <c r="L35" s="97">
        <f t="shared" si="15"/>
        <v>0</v>
      </c>
      <c r="M35" s="117"/>
      <c r="P35" s="22"/>
    </row>
    <row r="36" spans="3:16" s="6" customFormat="1" ht="19.2" hidden="1" customHeight="1" outlineLevel="1" x14ac:dyDescent="0.25">
      <c r="C36" s="267"/>
      <c r="D36" s="107"/>
      <c r="E36" s="98"/>
      <c r="F36" s="99"/>
      <c r="G36" s="94">
        <f t="shared" si="0"/>
        <v>0</v>
      </c>
      <c r="H36" s="100">
        <f t="shared" si="16"/>
        <v>0</v>
      </c>
      <c r="I36" s="20">
        <f t="shared" si="14"/>
        <v>0</v>
      </c>
      <c r="J36" s="20">
        <f t="shared" si="17"/>
        <v>0</v>
      </c>
      <c r="K36" s="21">
        <f t="shared" si="18"/>
        <v>0</v>
      </c>
      <c r="L36" s="97">
        <f t="shared" si="15"/>
        <v>0</v>
      </c>
      <c r="M36" s="86"/>
      <c r="P36" s="22"/>
    </row>
    <row r="37" spans="3:16" s="6" customFormat="1" ht="19.2" customHeight="1" collapsed="1" thickBot="1" x14ac:dyDescent="0.3">
      <c r="C37" s="267"/>
      <c r="D37" s="108"/>
      <c r="E37" s="101"/>
      <c r="F37" s="102"/>
      <c r="G37" s="94">
        <f t="shared" si="0"/>
        <v>0</v>
      </c>
      <c r="H37" s="103">
        <f t="shared" si="16"/>
        <v>0</v>
      </c>
      <c r="I37" s="20">
        <f t="shared" si="14"/>
        <v>0</v>
      </c>
      <c r="J37" s="20">
        <f t="shared" si="17"/>
        <v>0</v>
      </c>
      <c r="K37" s="21">
        <f t="shared" si="18"/>
        <v>0</v>
      </c>
      <c r="L37" s="97">
        <f t="shared" si="15"/>
        <v>0</v>
      </c>
      <c r="M37" s="87"/>
      <c r="P37" s="12"/>
    </row>
    <row r="38" spans="3:16" s="6" customFormat="1" ht="19.2" customHeight="1" thickBot="1" x14ac:dyDescent="0.3">
      <c r="C38" s="268"/>
      <c r="D38" s="27" t="s">
        <v>220</v>
      </c>
      <c r="E38" s="104">
        <f t="shared" ref="E38:L38" si="19">SUM(E28:E37)</f>
        <v>0</v>
      </c>
      <c r="F38" s="104">
        <f t="shared" si="19"/>
        <v>0</v>
      </c>
      <c r="G38" s="105">
        <f t="shared" si="19"/>
        <v>0</v>
      </c>
      <c r="H38" s="104">
        <f t="shared" si="19"/>
        <v>0</v>
      </c>
      <c r="I38" s="105">
        <f t="shared" si="19"/>
        <v>0</v>
      </c>
      <c r="J38" s="105">
        <f t="shared" si="19"/>
        <v>0</v>
      </c>
      <c r="K38" s="105">
        <f t="shared" si="19"/>
        <v>0</v>
      </c>
      <c r="L38" s="105">
        <f t="shared" si="19"/>
        <v>0</v>
      </c>
      <c r="M38" s="88"/>
      <c r="P38" s="12"/>
    </row>
    <row r="39" spans="3:16" s="6" customFormat="1" ht="19.2" customHeight="1" x14ac:dyDescent="0.25">
      <c r="C39" s="267" t="s">
        <v>172</v>
      </c>
      <c r="D39" s="89"/>
      <c r="E39" s="92"/>
      <c r="F39" s="93"/>
      <c r="G39" s="94">
        <f>E39*F39</f>
        <v>0</v>
      </c>
      <c r="H39" s="95">
        <f t="shared" ref="H39:H48" si="20">G39*0.1</f>
        <v>0</v>
      </c>
      <c r="I39" s="20">
        <f t="shared" ref="I39:I48" si="21">SUM(G39:H39)</f>
        <v>0</v>
      </c>
      <c r="J39" s="20">
        <f>G39*0.5</f>
        <v>0</v>
      </c>
      <c r="K39" s="21">
        <f>I39-J39</f>
        <v>0</v>
      </c>
      <c r="L39" s="97">
        <f t="shared" ref="L39:L48" si="22">SUM(J39:K39)</f>
        <v>0</v>
      </c>
      <c r="M39" s="85"/>
      <c r="P39" s="22" t="s">
        <v>216</v>
      </c>
    </row>
    <row r="40" spans="3:16" s="6" customFormat="1" ht="19.2" customHeight="1" x14ac:dyDescent="0.25">
      <c r="C40" s="267"/>
      <c r="D40" s="113"/>
      <c r="E40" s="114"/>
      <c r="F40" s="115"/>
      <c r="G40" s="94">
        <f t="shared" ref="G40:G47" si="23">E40*F40</f>
        <v>0</v>
      </c>
      <c r="H40" s="116">
        <f t="shared" si="20"/>
        <v>0</v>
      </c>
      <c r="I40" s="20">
        <f t="shared" si="21"/>
        <v>0</v>
      </c>
      <c r="J40" s="20">
        <f t="shared" ref="J40:J47" si="24">G40*0.5</f>
        <v>0</v>
      </c>
      <c r="K40" s="21">
        <f t="shared" ref="K40:K47" si="25">I40-J40</f>
        <v>0</v>
      </c>
      <c r="L40" s="97">
        <f t="shared" si="22"/>
        <v>0</v>
      </c>
      <c r="M40" s="117"/>
      <c r="P40" s="22" t="s">
        <v>217</v>
      </c>
    </row>
    <row r="41" spans="3:16" s="6" customFormat="1" ht="19.2" customHeight="1" x14ac:dyDescent="0.25">
      <c r="C41" s="267"/>
      <c r="D41" s="113"/>
      <c r="E41" s="114"/>
      <c r="F41" s="115"/>
      <c r="G41" s="94">
        <f t="shared" si="23"/>
        <v>0</v>
      </c>
      <c r="H41" s="116">
        <f t="shared" si="20"/>
        <v>0</v>
      </c>
      <c r="I41" s="20">
        <f t="shared" si="21"/>
        <v>0</v>
      </c>
      <c r="J41" s="20">
        <f t="shared" si="24"/>
        <v>0</v>
      </c>
      <c r="K41" s="21">
        <f t="shared" si="25"/>
        <v>0</v>
      </c>
      <c r="L41" s="97">
        <f t="shared" si="22"/>
        <v>0</v>
      </c>
      <c r="M41" s="117"/>
      <c r="P41" s="22" t="s">
        <v>218</v>
      </c>
    </row>
    <row r="42" spans="3:16" s="6" customFormat="1" ht="19.2" customHeight="1" x14ac:dyDescent="0.25">
      <c r="C42" s="267"/>
      <c r="D42" s="113"/>
      <c r="E42" s="114"/>
      <c r="F42" s="115"/>
      <c r="G42" s="94">
        <f t="shared" si="23"/>
        <v>0</v>
      </c>
      <c r="H42" s="116">
        <f t="shared" si="20"/>
        <v>0</v>
      </c>
      <c r="I42" s="20">
        <f t="shared" si="21"/>
        <v>0</v>
      </c>
      <c r="J42" s="20">
        <f t="shared" si="24"/>
        <v>0</v>
      </c>
      <c r="K42" s="21">
        <f t="shared" si="25"/>
        <v>0</v>
      </c>
      <c r="L42" s="97">
        <f t="shared" si="22"/>
        <v>0</v>
      </c>
      <c r="M42" s="117"/>
      <c r="P42" s="12"/>
    </row>
    <row r="43" spans="3:16" s="6" customFormat="1" ht="19.2" hidden="1" customHeight="1" outlineLevel="1" x14ac:dyDescent="0.25">
      <c r="C43" s="267"/>
      <c r="D43" s="113"/>
      <c r="E43" s="114"/>
      <c r="F43" s="115"/>
      <c r="G43" s="94">
        <f t="shared" si="23"/>
        <v>0</v>
      </c>
      <c r="H43" s="116">
        <f t="shared" si="20"/>
        <v>0</v>
      </c>
      <c r="I43" s="20">
        <f t="shared" si="21"/>
        <v>0</v>
      </c>
      <c r="J43" s="20">
        <f t="shared" si="24"/>
        <v>0</v>
      </c>
      <c r="K43" s="21">
        <f t="shared" si="25"/>
        <v>0</v>
      </c>
      <c r="L43" s="97">
        <f t="shared" si="22"/>
        <v>0</v>
      </c>
      <c r="M43" s="117"/>
      <c r="P43" s="12"/>
    </row>
    <row r="44" spans="3:16" s="6" customFormat="1" ht="19.2" hidden="1" customHeight="1" outlineLevel="1" x14ac:dyDescent="0.25">
      <c r="C44" s="267"/>
      <c r="D44" s="113"/>
      <c r="E44" s="114"/>
      <c r="F44" s="115"/>
      <c r="G44" s="94">
        <f t="shared" si="23"/>
        <v>0</v>
      </c>
      <c r="H44" s="116">
        <f t="shared" si="20"/>
        <v>0</v>
      </c>
      <c r="I44" s="20">
        <f t="shared" si="21"/>
        <v>0</v>
      </c>
      <c r="J44" s="20">
        <f t="shared" si="24"/>
        <v>0</v>
      </c>
      <c r="K44" s="21">
        <f t="shared" si="25"/>
        <v>0</v>
      </c>
      <c r="L44" s="97">
        <f t="shared" si="22"/>
        <v>0</v>
      </c>
      <c r="M44" s="117"/>
      <c r="P44" s="12"/>
    </row>
    <row r="45" spans="3:16" s="6" customFormat="1" ht="19.2" hidden="1" customHeight="1" outlineLevel="1" x14ac:dyDescent="0.25">
      <c r="C45" s="267"/>
      <c r="D45" s="113"/>
      <c r="E45" s="114"/>
      <c r="F45" s="115"/>
      <c r="G45" s="94">
        <f t="shared" si="23"/>
        <v>0</v>
      </c>
      <c r="H45" s="116">
        <f t="shared" si="20"/>
        <v>0</v>
      </c>
      <c r="I45" s="20">
        <f t="shared" si="21"/>
        <v>0</v>
      </c>
      <c r="J45" s="20">
        <f t="shared" si="24"/>
        <v>0</v>
      </c>
      <c r="K45" s="21">
        <f t="shared" si="25"/>
        <v>0</v>
      </c>
      <c r="L45" s="97">
        <f t="shared" si="22"/>
        <v>0</v>
      </c>
      <c r="M45" s="117"/>
      <c r="P45" s="12"/>
    </row>
    <row r="46" spans="3:16" s="6" customFormat="1" ht="19.2" hidden="1" customHeight="1" outlineLevel="1" x14ac:dyDescent="0.25">
      <c r="C46" s="267"/>
      <c r="D46" s="113"/>
      <c r="E46" s="114"/>
      <c r="F46" s="115"/>
      <c r="G46" s="94">
        <f t="shared" si="23"/>
        <v>0</v>
      </c>
      <c r="H46" s="116">
        <f t="shared" si="20"/>
        <v>0</v>
      </c>
      <c r="I46" s="20">
        <f t="shared" si="21"/>
        <v>0</v>
      </c>
      <c r="J46" s="20">
        <f t="shared" si="24"/>
        <v>0</v>
      </c>
      <c r="K46" s="21">
        <f t="shared" si="25"/>
        <v>0</v>
      </c>
      <c r="L46" s="97">
        <f t="shared" si="22"/>
        <v>0</v>
      </c>
      <c r="M46" s="117"/>
      <c r="P46" s="12"/>
    </row>
    <row r="47" spans="3:16" s="6" customFormat="1" ht="19.2" hidden="1" customHeight="1" outlineLevel="1" x14ac:dyDescent="0.25">
      <c r="C47" s="267"/>
      <c r="D47" s="90"/>
      <c r="E47" s="98"/>
      <c r="F47" s="99"/>
      <c r="G47" s="94">
        <f t="shared" si="23"/>
        <v>0</v>
      </c>
      <c r="H47" s="100">
        <f t="shared" si="20"/>
        <v>0</v>
      </c>
      <c r="I47" s="20">
        <f t="shared" si="21"/>
        <v>0</v>
      </c>
      <c r="J47" s="20">
        <f t="shared" si="24"/>
        <v>0</v>
      </c>
      <c r="K47" s="21">
        <f t="shared" si="25"/>
        <v>0</v>
      </c>
      <c r="L47" s="97">
        <f t="shared" si="22"/>
        <v>0</v>
      </c>
      <c r="M47" s="86"/>
    </row>
    <row r="48" spans="3:16" s="6" customFormat="1" ht="19.2" customHeight="1" collapsed="1" thickBot="1" x14ac:dyDescent="0.3">
      <c r="C48" s="267"/>
      <c r="D48" s="91"/>
      <c r="E48" s="101"/>
      <c r="F48" s="102"/>
      <c r="G48" s="94">
        <f t="shared" si="0"/>
        <v>0</v>
      </c>
      <c r="H48" s="103">
        <f t="shared" si="20"/>
        <v>0</v>
      </c>
      <c r="I48" s="20">
        <f t="shared" si="21"/>
        <v>0</v>
      </c>
      <c r="J48" s="20">
        <f>G48*0.5</f>
        <v>0</v>
      </c>
      <c r="K48" s="21">
        <f>I48-J48</f>
        <v>0</v>
      </c>
      <c r="L48" s="97">
        <f t="shared" si="22"/>
        <v>0</v>
      </c>
      <c r="M48" s="87"/>
    </row>
    <row r="49" spans="3:16" s="6" customFormat="1" ht="19.2" customHeight="1" thickBot="1" x14ac:dyDescent="0.3">
      <c r="C49" s="268"/>
      <c r="D49" s="27" t="s">
        <v>220</v>
      </c>
      <c r="E49" s="104">
        <f t="shared" ref="E49:L49" si="26">SUM(E39:E48)</f>
        <v>0</v>
      </c>
      <c r="F49" s="104">
        <f t="shared" si="26"/>
        <v>0</v>
      </c>
      <c r="G49" s="105">
        <f t="shared" si="26"/>
        <v>0</v>
      </c>
      <c r="H49" s="104">
        <f t="shared" si="26"/>
        <v>0</v>
      </c>
      <c r="I49" s="105">
        <f t="shared" si="26"/>
        <v>0</v>
      </c>
      <c r="J49" s="105">
        <f t="shared" si="26"/>
        <v>0</v>
      </c>
      <c r="K49" s="105">
        <f t="shared" si="26"/>
        <v>0</v>
      </c>
      <c r="L49" s="105">
        <f t="shared" si="26"/>
        <v>0</v>
      </c>
      <c r="M49" s="88"/>
    </row>
    <row r="50" spans="3:16" s="6" customFormat="1" ht="19.2" customHeight="1" x14ac:dyDescent="0.25">
      <c r="C50" s="269" t="s">
        <v>221</v>
      </c>
      <c r="D50" s="89"/>
      <c r="E50" s="92"/>
      <c r="F50" s="93"/>
      <c r="G50" s="94">
        <f>E50*F50</f>
        <v>0</v>
      </c>
      <c r="H50" s="95">
        <f t="shared" ref="H50:H59" si="27">G50*0.1</f>
        <v>0</v>
      </c>
      <c r="I50" s="20">
        <f t="shared" ref="I50:I59" si="28">SUM(G50:H50)</f>
        <v>0</v>
      </c>
      <c r="J50" s="20">
        <f>G50*0.5</f>
        <v>0</v>
      </c>
      <c r="K50" s="21">
        <f>I50-J50</f>
        <v>0</v>
      </c>
      <c r="L50" s="97">
        <f t="shared" ref="L50:L59" si="29">SUM(J50:K50)</f>
        <v>0</v>
      </c>
      <c r="M50" s="85"/>
      <c r="P50" s="6" t="s">
        <v>216</v>
      </c>
    </row>
    <row r="51" spans="3:16" s="6" customFormat="1" ht="19.2" customHeight="1" x14ac:dyDescent="0.25">
      <c r="C51" s="269"/>
      <c r="D51" s="113"/>
      <c r="E51" s="114"/>
      <c r="F51" s="115"/>
      <c r="G51" s="94">
        <f t="shared" ref="G51:G58" si="30">E51*F51</f>
        <v>0</v>
      </c>
      <c r="H51" s="116">
        <f t="shared" si="27"/>
        <v>0</v>
      </c>
      <c r="I51" s="20">
        <f t="shared" si="28"/>
        <v>0</v>
      </c>
      <c r="J51" s="20">
        <f t="shared" ref="J51:J58" si="31">G51*0.5</f>
        <v>0</v>
      </c>
      <c r="K51" s="21">
        <f t="shared" ref="K51:K58" si="32">I51-J51</f>
        <v>0</v>
      </c>
      <c r="L51" s="97">
        <f t="shared" si="29"/>
        <v>0</v>
      </c>
      <c r="M51" s="117"/>
      <c r="P51" s="6" t="s">
        <v>217</v>
      </c>
    </row>
    <row r="52" spans="3:16" s="6" customFormat="1" ht="19.2" customHeight="1" x14ac:dyDescent="0.25">
      <c r="C52" s="269"/>
      <c r="D52" s="113"/>
      <c r="E52" s="114"/>
      <c r="F52" s="115"/>
      <c r="G52" s="94">
        <f t="shared" si="30"/>
        <v>0</v>
      </c>
      <c r="H52" s="116">
        <f t="shared" si="27"/>
        <v>0</v>
      </c>
      <c r="I52" s="20">
        <f t="shared" si="28"/>
        <v>0</v>
      </c>
      <c r="J52" s="20">
        <f t="shared" si="31"/>
        <v>0</v>
      </c>
      <c r="K52" s="21">
        <f t="shared" si="32"/>
        <v>0</v>
      </c>
      <c r="L52" s="97">
        <f t="shared" si="29"/>
        <v>0</v>
      </c>
      <c r="M52" s="117"/>
      <c r="P52" s="6" t="s">
        <v>218</v>
      </c>
    </row>
    <row r="53" spans="3:16" s="6" customFormat="1" ht="19.2" customHeight="1" x14ac:dyDescent="0.25">
      <c r="C53" s="269"/>
      <c r="D53" s="113"/>
      <c r="E53" s="114"/>
      <c r="F53" s="115"/>
      <c r="G53" s="94">
        <f t="shared" si="30"/>
        <v>0</v>
      </c>
      <c r="H53" s="116">
        <f t="shared" si="27"/>
        <v>0</v>
      </c>
      <c r="I53" s="20">
        <f t="shared" si="28"/>
        <v>0</v>
      </c>
      <c r="J53" s="20">
        <f t="shared" si="31"/>
        <v>0</v>
      </c>
      <c r="K53" s="21">
        <f t="shared" si="32"/>
        <v>0</v>
      </c>
      <c r="L53" s="97">
        <f t="shared" si="29"/>
        <v>0</v>
      </c>
      <c r="M53" s="117"/>
    </row>
    <row r="54" spans="3:16" s="6" customFormat="1" ht="19.2" hidden="1" customHeight="1" outlineLevel="1" x14ac:dyDescent="0.25">
      <c r="C54" s="269"/>
      <c r="D54" s="113"/>
      <c r="E54" s="114"/>
      <c r="F54" s="115"/>
      <c r="G54" s="94">
        <f t="shared" si="30"/>
        <v>0</v>
      </c>
      <c r="H54" s="116">
        <f t="shared" si="27"/>
        <v>0</v>
      </c>
      <c r="I54" s="20">
        <f t="shared" si="28"/>
        <v>0</v>
      </c>
      <c r="J54" s="20">
        <f t="shared" si="31"/>
        <v>0</v>
      </c>
      <c r="K54" s="21">
        <f t="shared" si="32"/>
        <v>0</v>
      </c>
      <c r="L54" s="97">
        <f t="shared" si="29"/>
        <v>0</v>
      </c>
      <c r="M54" s="117"/>
    </row>
    <row r="55" spans="3:16" s="6" customFormat="1" ht="19.2" hidden="1" customHeight="1" outlineLevel="1" x14ac:dyDescent="0.25">
      <c r="C55" s="269"/>
      <c r="D55" s="113"/>
      <c r="E55" s="114"/>
      <c r="F55" s="115"/>
      <c r="G55" s="94">
        <f t="shared" si="30"/>
        <v>0</v>
      </c>
      <c r="H55" s="116">
        <f t="shared" si="27"/>
        <v>0</v>
      </c>
      <c r="I55" s="20">
        <f t="shared" si="28"/>
        <v>0</v>
      </c>
      <c r="J55" s="20">
        <f t="shared" si="31"/>
        <v>0</v>
      </c>
      <c r="K55" s="21">
        <f t="shared" si="32"/>
        <v>0</v>
      </c>
      <c r="L55" s="97">
        <f t="shared" si="29"/>
        <v>0</v>
      </c>
      <c r="M55" s="117"/>
    </row>
    <row r="56" spans="3:16" s="6" customFormat="1" ht="19.2" hidden="1" customHeight="1" outlineLevel="1" x14ac:dyDescent="0.25">
      <c r="C56" s="269"/>
      <c r="D56" s="113"/>
      <c r="E56" s="114"/>
      <c r="F56" s="115"/>
      <c r="G56" s="94">
        <f t="shared" si="30"/>
        <v>0</v>
      </c>
      <c r="H56" s="116">
        <f t="shared" si="27"/>
        <v>0</v>
      </c>
      <c r="I56" s="20">
        <f t="shared" si="28"/>
        <v>0</v>
      </c>
      <c r="J56" s="20">
        <f t="shared" si="31"/>
        <v>0</v>
      </c>
      <c r="K56" s="21">
        <f t="shared" si="32"/>
        <v>0</v>
      </c>
      <c r="L56" s="97">
        <f t="shared" si="29"/>
        <v>0</v>
      </c>
      <c r="M56" s="117"/>
    </row>
    <row r="57" spans="3:16" s="6" customFormat="1" ht="19.2" hidden="1" customHeight="1" outlineLevel="1" x14ac:dyDescent="0.25">
      <c r="C57" s="269"/>
      <c r="D57" s="113"/>
      <c r="E57" s="114"/>
      <c r="F57" s="115"/>
      <c r="G57" s="94">
        <f t="shared" si="30"/>
        <v>0</v>
      </c>
      <c r="H57" s="116">
        <f t="shared" si="27"/>
        <v>0</v>
      </c>
      <c r="I57" s="20">
        <f t="shared" si="28"/>
        <v>0</v>
      </c>
      <c r="J57" s="20">
        <f t="shared" si="31"/>
        <v>0</v>
      </c>
      <c r="K57" s="21">
        <f t="shared" si="32"/>
        <v>0</v>
      </c>
      <c r="L57" s="97">
        <f t="shared" si="29"/>
        <v>0</v>
      </c>
      <c r="M57" s="117"/>
    </row>
    <row r="58" spans="3:16" s="6" customFormat="1" ht="19.2" hidden="1" customHeight="1" outlineLevel="1" x14ac:dyDescent="0.25">
      <c r="C58" s="269"/>
      <c r="D58" s="90"/>
      <c r="E58" s="98"/>
      <c r="F58" s="99"/>
      <c r="G58" s="94">
        <f t="shared" si="30"/>
        <v>0</v>
      </c>
      <c r="H58" s="100">
        <f t="shared" si="27"/>
        <v>0</v>
      </c>
      <c r="I58" s="20">
        <f t="shared" si="28"/>
        <v>0</v>
      </c>
      <c r="J58" s="20">
        <f t="shared" si="31"/>
        <v>0</v>
      </c>
      <c r="K58" s="21">
        <f t="shared" si="32"/>
        <v>0</v>
      </c>
      <c r="L58" s="97">
        <f t="shared" si="29"/>
        <v>0</v>
      </c>
      <c r="M58" s="86"/>
    </row>
    <row r="59" spans="3:16" s="6" customFormat="1" ht="19.2" customHeight="1" collapsed="1" thickBot="1" x14ac:dyDescent="0.3">
      <c r="C59" s="269"/>
      <c r="D59" s="91"/>
      <c r="E59" s="101"/>
      <c r="F59" s="102"/>
      <c r="G59" s="94">
        <f t="shared" si="0"/>
        <v>0</v>
      </c>
      <c r="H59" s="103">
        <f t="shared" si="27"/>
        <v>0</v>
      </c>
      <c r="I59" s="20">
        <f t="shared" si="28"/>
        <v>0</v>
      </c>
      <c r="J59" s="20">
        <f>G59*0.5</f>
        <v>0</v>
      </c>
      <c r="K59" s="21">
        <f>I59-J59</f>
        <v>0</v>
      </c>
      <c r="L59" s="97">
        <f t="shared" si="29"/>
        <v>0</v>
      </c>
      <c r="M59" s="87"/>
    </row>
    <row r="60" spans="3:16" s="6" customFormat="1" ht="19.2" customHeight="1" thickBot="1" x14ac:dyDescent="0.3">
      <c r="C60" s="270"/>
      <c r="D60" s="27" t="s">
        <v>220</v>
      </c>
      <c r="E60" s="104">
        <f>SUM(E50:E59)</f>
        <v>0</v>
      </c>
      <c r="F60" s="104">
        <f>SUM(F50:F59)</f>
        <v>0</v>
      </c>
      <c r="G60" s="105">
        <f>SUM(G50:G59)</f>
        <v>0</v>
      </c>
      <c r="H60" s="104">
        <f>SUM(H50:H59)</f>
        <v>0</v>
      </c>
      <c r="I60" s="105">
        <f>SUM(I50:I59)</f>
        <v>0</v>
      </c>
      <c r="J60" s="105">
        <f t="shared" ref="J60" si="33">SUM(J50:J59)</f>
        <v>0</v>
      </c>
      <c r="K60" s="105">
        <f>SUM(K50:K59)</f>
        <v>0</v>
      </c>
      <c r="L60" s="105">
        <f>SUM(L50:L59)</f>
        <v>0</v>
      </c>
      <c r="M60" s="88"/>
    </row>
    <row r="61" spans="3:16" s="6" customFormat="1" ht="19.2" customHeight="1" x14ac:dyDescent="0.25">
      <c r="C61" s="269" t="s">
        <v>127</v>
      </c>
      <c r="D61" s="89"/>
      <c r="E61" s="92"/>
      <c r="F61" s="93"/>
      <c r="G61" s="94">
        <f t="shared" si="0"/>
        <v>0</v>
      </c>
      <c r="H61" s="95">
        <f t="shared" ref="H61:H70" si="34">G61*0.1</f>
        <v>0</v>
      </c>
      <c r="I61" s="20">
        <f t="shared" ref="I61:I70" si="35">SUM(G61:H61)</f>
        <v>0</v>
      </c>
      <c r="J61" s="20">
        <f>G61*0.5</f>
        <v>0</v>
      </c>
      <c r="K61" s="21">
        <f>I61-J61</f>
        <v>0</v>
      </c>
      <c r="L61" s="97">
        <f t="shared" ref="L61:L70" si="36">SUM(J61:K61)</f>
        <v>0</v>
      </c>
      <c r="M61" s="85"/>
      <c r="P61" s="6" t="s">
        <v>216</v>
      </c>
    </row>
    <row r="62" spans="3:16" s="6" customFormat="1" ht="19.2" customHeight="1" x14ac:dyDescent="0.25">
      <c r="C62" s="269"/>
      <c r="D62" s="113"/>
      <c r="E62" s="114"/>
      <c r="F62" s="115"/>
      <c r="G62" s="94">
        <f t="shared" si="0"/>
        <v>0</v>
      </c>
      <c r="H62" s="116">
        <f t="shared" si="34"/>
        <v>0</v>
      </c>
      <c r="I62" s="20">
        <f t="shared" si="35"/>
        <v>0</v>
      </c>
      <c r="J62" s="20">
        <f t="shared" ref="J62:J70" si="37">G62*0.5</f>
        <v>0</v>
      </c>
      <c r="K62" s="21">
        <f t="shared" ref="K62:K70" si="38">I62-J62</f>
        <v>0</v>
      </c>
      <c r="L62" s="97">
        <f t="shared" si="36"/>
        <v>0</v>
      </c>
      <c r="M62" s="117"/>
      <c r="P62" s="6" t="s">
        <v>217</v>
      </c>
    </row>
    <row r="63" spans="3:16" s="6" customFormat="1" ht="19.2" customHeight="1" x14ac:dyDescent="0.25">
      <c r="C63" s="269"/>
      <c r="D63" s="113"/>
      <c r="E63" s="114"/>
      <c r="F63" s="115"/>
      <c r="G63" s="94">
        <f t="shared" si="0"/>
        <v>0</v>
      </c>
      <c r="H63" s="116">
        <f t="shared" si="34"/>
        <v>0</v>
      </c>
      <c r="I63" s="20">
        <f t="shared" si="35"/>
        <v>0</v>
      </c>
      <c r="J63" s="20">
        <f t="shared" si="37"/>
        <v>0</v>
      </c>
      <c r="K63" s="21">
        <f t="shared" si="38"/>
        <v>0</v>
      </c>
      <c r="L63" s="97">
        <f t="shared" si="36"/>
        <v>0</v>
      </c>
      <c r="M63" s="117"/>
      <c r="P63" s="6" t="s">
        <v>218</v>
      </c>
    </row>
    <row r="64" spans="3:16" s="6" customFormat="1" ht="19.2" customHeight="1" x14ac:dyDescent="0.25">
      <c r="C64" s="269"/>
      <c r="D64" s="113"/>
      <c r="E64" s="114"/>
      <c r="F64" s="115"/>
      <c r="G64" s="94">
        <f t="shared" si="0"/>
        <v>0</v>
      </c>
      <c r="H64" s="116">
        <f t="shared" si="34"/>
        <v>0</v>
      </c>
      <c r="I64" s="20">
        <f t="shared" si="35"/>
        <v>0</v>
      </c>
      <c r="J64" s="20">
        <f t="shared" si="37"/>
        <v>0</v>
      </c>
      <c r="K64" s="21">
        <f t="shared" si="38"/>
        <v>0</v>
      </c>
      <c r="L64" s="97">
        <f t="shared" si="36"/>
        <v>0</v>
      </c>
      <c r="M64" s="117"/>
    </row>
    <row r="65" spans="3:16" s="6" customFormat="1" ht="19.2" hidden="1" customHeight="1" outlineLevel="1" x14ac:dyDescent="0.25">
      <c r="C65" s="269"/>
      <c r="D65" s="113"/>
      <c r="E65" s="114"/>
      <c r="F65" s="115"/>
      <c r="G65" s="94">
        <f t="shared" si="0"/>
        <v>0</v>
      </c>
      <c r="H65" s="116">
        <f t="shared" si="34"/>
        <v>0</v>
      </c>
      <c r="I65" s="20">
        <f t="shared" si="35"/>
        <v>0</v>
      </c>
      <c r="J65" s="20">
        <f t="shared" si="37"/>
        <v>0</v>
      </c>
      <c r="K65" s="21">
        <f t="shared" si="38"/>
        <v>0</v>
      </c>
      <c r="L65" s="97">
        <f t="shared" si="36"/>
        <v>0</v>
      </c>
      <c r="M65" s="117"/>
    </row>
    <row r="66" spans="3:16" s="6" customFormat="1" ht="19.2" hidden="1" customHeight="1" outlineLevel="1" x14ac:dyDescent="0.25">
      <c r="C66" s="269"/>
      <c r="D66" s="113"/>
      <c r="E66" s="114"/>
      <c r="F66" s="115"/>
      <c r="G66" s="94">
        <f t="shared" si="0"/>
        <v>0</v>
      </c>
      <c r="H66" s="116">
        <f t="shared" si="34"/>
        <v>0</v>
      </c>
      <c r="I66" s="20">
        <f t="shared" si="35"/>
        <v>0</v>
      </c>
      <c r="J66" s="20">
        <f t="shared" si="37"/>
        <v>0</v>
      </c>
      <c r="K66" s="21">
        <f t="shared" si="38"/>
        <v>0</v>
      </c>
      <c r="L66" s="97">
        <f t="shared" si="36"/>
        <v>0</v>
      </c>
      <c r="M66" s="117"/>
    </row>
    <row r="67" spans="3:16" s="6" customFormat="1" ht="19.2" hidden="1" customHeight="1" outlineLevel="1" x14ac:dyDescent="0.25">
      <c r="C67" s="269"/>
      <c r="D67" s="113"/>
      <c r="E67" s="114"/>
      <c r="F67" s="115"/>
      <c r="G67" s="94">
        <f t="shared" si="0"/>
        <v>0</v>
      </c>
      <c r="H67" s="116">
        <f t="shared" si="34"/>
        <v>0</v>
      </c>
      <c r="I67" s="20">
        <f t="shared" si="35"/>
        <v>0</v>
      </c>
      <c r="J67" s="20">
        <f t="shared" si="37"/>
        <v>0</v>
      </c>
      <c r="K67" s="21">
        <f t="shared" si="38"/>
        <v>0</v>
      </c>
      <c r="L67" s="97">
        <f t="shared" si="36"/>
        <v>0</v>
      </c>
      <c r="M67" s="117"/>
    </row>
    <row r="68" spans="3:16" s="6" customFormat="1" ht="19.2" hidden="1" customHeight="1" outlineLevel="1" x14ac:dyDescent="0.25">
      <c r="C68" s="269"/>
      <c r="D68" s="113"/>
      <c r="E68" s="114"/>
      <c r="F68" s="115"/>
      <c r="G68" s="94">
        <f t="shared" si="0"/>
        <v>0</v>
      </c>
      <c r="H68" s="116">
        <f t="shared" si="34"/>
        <v>0</v>
      </c>
      <c r="I68" s="20">
        <f t="shared" si="35"/>
        <v>0</v>
      </c>
      <c r="J68" s="20">
        <f t="shared" si="37"/>
        <v>0</v>
      </c>
      <c r="K68" s="21">
        <f t="shared" si="38"/>
        <v>0</v>
      </c>
      <c r="L68" s="97">
        <f t="shared" si="36"/>
        <v>0</v>
      </c>
      <c r="M68" s="117"/>
    </row>
    <row r="69" spans="3:16" s="6" customFormat="1" ht="19.2" hidden="1" customHeight="1" outlineLevel="1" x14ac:dyDescent="0.25">
      <c r="C69" s="269"/>
      <c r="D69" s="90"/>
      <c r="E69" s="98"/>
      <c r="F69" s="99"/>
      <c r="G69" s="94">
        <f t="shared" si="0"/>
        <v>0</v>
      </c>
      <c r="H69" s="100">
        <f t="shared" si="34"/>
        <v>0</v>
      </c>
      <c r="I69" s="20">
        <f t="shared" si="35"/>
        <v>0</v>
      </c>
      <c r="J69" s="20">
        <f t="shared" si="37"/>
        <v>0</v>
      </c>
      <c r="K69" s="21">
        <f t="shared" si="38"/>
        <v>0</v>
      </c>
      <c r="L69" s="97">
        <f t="shared" si="36"/>
        <v>0</v>
      </c>
      <c r="M69" s="86"/>
    </row>
    <row r="70" spans="3:16" s="6" customFormat="1" ht="19.2" customHeight="1" collapsed="1" thickBot="1" x14ac:dyDescent="0.3">
      <c r="C70" s="269"/>
      <c r="D70" s="91"/>
      <c r="E70" s="101"/>
      <c r="F70" s="102"/>
      <c r="G70" s="94">
        <f t="shared" si="0"/>
        <v>0</v>
      </c>
      <c r="H70" s="103">
        <f t="shared" si="34"/>
        <v>0</v>
      </c>
      <c r="I70" s="20">
        <f t="shared" si="35"/>
        <v>0</v>
      </c>
      <c r="J70" s="20">
        <f t="shared" si="37"/>
        <v>0</v>
      </c>
      <c r="K70" s="21">
        <f t="shared" si="38"/>
        <v>0</v>
      </c>
      <c r="L70" s="97">
        <f t="shared" si="36"/>
        <v>0</v>
      </c>
      <c r="M70" s="87"/>
    </row>
    <row r="71" spans="3:16" s="6" customFormat="1" ht="19.2" customHeight="1" thickBot="1" x14ac:dyDescent="0.3">
      <c r="C71" s="270"/>
      <c r="D71" s="27" t="s">
        <v>220</v>
      </c>
      <c r="E71" s="104">
        <f>SUM(E61:E70)</f>
        <v>0</v>
      </c>
      <c r="F71" s="104">
        <f>SUM(F61:F70)</f>
        <v>0</v>
      </c>
      <c r="G71" s="105">
        <f t="shared" ref="G71:K71" si="39">SUM(G61:G70)</f>
        <v>0</v>
      </c>
      <c r="H71" s="104">
        <f t="shared" si="39"/>
        <v>0</v>
      </c>
      <c r="I71" s="105">
        <f t="shared" si="39"/>
        <v>0</v>
      </c>
      <c r="J71" s="105">
        <f t="shared" si="39"/>
        <v>0</v>
      </c>
      <c r="K71" s="105">
        <f t="shared" si="39"/>
        <v>0</v>
      </c>
      <c r="L71" s="105">
        <f>SUM(L61:L70)</f>
        <v>0</v>
      </c>
      <c r="M71" s="88"/>
    </row>
    <row r="72" spans="3:16" s="6" customFormat="1" ht="19.2" customHeight="1" x14ac:dyDescent="0.25">
      <c r="C72" s="269" t="s">
        <v>148</v>
      </c>
      <c r="D72" s="89"/>
      <c r="E72" s="92"/>
      <c r="F72" s="93"/>
      <c r="G72" s="94">
        <f t="shared" si="0"/>
        <v>0</v>
      </c>
      <c r="H72" s="95">
        <f>G72*0.08</f>
        <v>0</v>
      </c>
      <c r="I72" s="20">
        <f t="shared" ref="I72:I74" si="40">SUM(G72:H72)</f>
        <v>0</v>
      </c>
      <c r="J72" s="20">
        <f>G72*0.5</f>
        <v>0</v>
      </c>
      <c r="K72" s="21">
        <f>I72-J72</f>
        <v>0</v>
      </c>
      <c r="L72" s="97">
        <f t="shared" ref="L72:L74" si="41">SUM(J72:K72)</f>
        <v>0</v>
      </c>
      <c r="M72" s="85"/>
      <c r="P72" s="6" t="s">
        <v>222</v>
      </c>
    </row>
    <row r="73" spans="3:16" s="6" customFormat="1" ht="19.2" customHeight="1" x14ac:dyDescent="0.25">
      <c r="C73" s="269"/>
      <c r="D73" s="90"/>
      <c r="E73" s="98"/>
      <c r="F73" s="99"/>
      <c r="G73" s="94">
        <f t="shared" si="0"/>
        <v>0</v>
      </c>
      <c r="H73" s="100">
        <f>G73*0.08</f>
        <v>0</v>
      </c>
      <c r="I73" s="20">
        <f t="shared" si="40"/>
        <v>0</v>
      </c>
      <c r="J73" s="20">
        <f>G73*0.5</f>
        <v>0</v>
      </c>
      <c r="K73" s="21">
        <f>I73-J73</f>
        <v>0</v>
      </c>
      <c r="L73" s="97">
        <f t="shared" si="41"/>
        <v>0</v>
      </c>
      <c r="M73" s="86"/>
    </row>
    <row r="74" spans="3:16" s="6" customFormat="1" ht="19.2" customHeight="1" thickBot="1" x14ac:dyDescent="0.3">
      <c r="C74" s="269"/>
      <c r="D74" s="91"/>
      <c r="E74" s="101"/>
      <c r="F74" s="102"/>
      <c r="G74" s="94">
        <f t="shared" si="0"/>
        <v>0</v>
      </c>
      <c r="H74" s="103">
        <f>G74*0.08</f>
        <v>0</v>
      </c>
      <c r="I74" s="20">
        <f t="shared" si="40"/>
        <v>0</v>
      </c>
      <c r="J74" s="20">
        <f>G74*0.5</f>
        <v>0</v>
      </c>
      <c r="K74" s="21">
        <f>I74-J74</f>
        <v>0</v>
      </c>
      <c r="L74" s="97">
        <f t="shared" si="41"/>
        <v>0</v>
      </c>
      <c r="M74" s="87"/>
    </row>
    <row r="75" spans="3:16" s="6" customFormat="1" ht="19.2" customHeight="1" x14ac:dyDescent="0.25">
      <c r="C75" s="270"/>
      <c r="D75" s="27" t="s">
        <v>220</v>
      </c>
      <c r="E75" s="104">
        <f>SUM(E72:E74)</f>
        <v>0</v>
      </c>
      <c r="F75" s="104">
        <f>SUM(F72:F74)</f>
        <v>0</v>
      </c>
      <c r="G75" s="105">
        <f>SUM(G72:G74)</f>
        <v>0</v>
      </c>
      <c r="H75" s="104">
        <f t="shared" ref="H75:K75" si="42">SUM(H72:H74)</f>
        <v>0</v>
      </c>
      <c r="I75" s="105">
        <f t="shared" si="42"/>
        <v>0</v>
      </c>
      <c r="J75" s="105">
        <f t="shared" si="42"/>
        <v>0</v>
      </c>
      <c r="K75" s="105">
        <f t="shared" si="42"/>
        <v>0</v>
      </c>
      <c r="L75" s="105">
        <f>SUM(L72:L74)</f>
        <v>0</v>
      </c>
      <c r="M75" s="84"/>
      <c r="P75" s="6" t="s">
        <v>257</v>
      </c>
    </row>
    <row r="76" spans="3:16" s="6" customFormat="1" ht="19.2" customHeight="1" x14ac:dyDescent="0.25">
      <c r="C76" s="271" t="s">
        <v>129</v>
      </c>
      <c r="D76" s="271"/>
      <c r="E76" s="106">
        <f t="shared" ref="E76:L76" si="43">SUMIF($D$6:$D$75,$D$75,E6:E75)</f>
        <v>0</v>
      </c>
      <c r="F76" s="106">
        <f t="shared" si="43"/>
        <v>0</v>
      </c>
      <c r="G76" s="106">
        <f t="shared" si="43"/>
        <v>0</v>
      </c>
      <c r="H76" s="106">
        <f t="shared" si="43"/>
        <v>0</v>
      </c>
      <c r="I76" s="106">
        <f t="shared" si="43"/>
        <v>0</v>
      </c>
      <c r="J76" s="106">
        <f>SUMIF($D$6:$D$75,$D$75,J6:J75)</f>
        <v>0</v>
      </c>
      <c r="K76" s="106">
        <f t="shared" si="43"/>
        <v>0</v>
      </c>
      <c r="L76" s="106">
        <f t="shared" si="43"/>
        <v>0</v>
      </c>
      <c r="M76" s="28"/>
      <c r="P76" s="112" t="s">
        <v>255</v>
      </c>
    </row>
    <row r="77" spans="3:16" s="6" customFormat="1" ht="12.65" customHeight="1" x14ac:dyDescent="0.25">
      <c r="C77" s="6" t="s">
        <v>223</v>
      </c>
      <c r="D77" s="12"/>
      <c r="L77" s="12"/>
      <c r="M77" s="13"/>
      <c r="P77" s="12"/>
    </row>
    <row r="78" spans="3:16" s="6" customFormat="1" ht="12.65" customHeight="1" x14ac:dyDescent="0.25">
      <c r="C78" s="6" t="s">
        <v>224</v>
      </c>
      <c r="D78" s="12"/>
      <c r="E78" s="14"/>
      <c r="F78" s="14"/>
      <c r="G78" s="14"/>
      <c r="H78" s="14"/>
      <c r="I78" s="14"/>
      <c r="K78" s="14"/>
      <c r="L78" s="12"/>
      <c r="M78" s="16"/>
      <c r="P78" s="112" t="s">
        <v>225</v>
      </c>
    </row>
    <row r="79" spans="3:16" s="6" customFormat="1" ht="12.65" customHeight="1" x14ac:dyDescent="0.25">
      <c r="C79" s="6" t="s">
        <v>226</v>
      </c>
      <c r="D79" s="12"/>
      <c r="E79" s="14"/>
      <c r="F79" s="14"/>
      <c r="G79" s="14"/>
      <c r="H79" s="14"/>
      <c r="I79" s="14"/>
      <c r="K79" s="14"/>
      <c r="L79" s="12"/>
      <c r="M79" s="16"/>
      <c r="P79" s="12"/>
    </row>
    <row r="80" spans="3:16" s="6" customFormat="1" ht="12.65" customHeight="1" x14ac:dyDescent="0.25">
      <c r="C80" s="6" t="s">
        <v>227</v>
      </c>
      <c r="D80" s="12"/>
      <c r="E80" s="14"/>
      <c r="F80" s="14"/>
      <c r="G80" s="14"/>
      <c r="H80" s="14"/>
      <c r="I80" s="14"/>
      <c r="K80" s="14"/>
      <c r="L80" s="12"/>
      <c r="M80" s="16"/>
      <c r="P80" s="12"/>
    </row>
    <row r="81" spans="3:16" s="6" customFormat="1" ht="14.7" customHeight="1" thickBot="1" x14ac:dyDescent="0.3">
      <c r="D81" s="12"/>
      <c r="E81" s="14"/>
      <c r="F81" s="14"/>
      <c r="G81" s="14"/>
      <c r="H81" s="14"/>
      <c r="I81" s="14"/>
      <c r="K81" s="14"/>
      <c r="L81" s="12"/>
      <c r="M81" s="16"/>
      <c r="P81" s="15"/>
    </row>
    <row r="82" spans="3:16" s="6" customFormat="1" ht="19.2" customHeight="1" x14ac:dyDescent="0.25">
      <c r="C82" s="179" t="s">
        <v>228</v>
      </c>
      <c r="D82" s="259"/>
      <c r="E82" s="272"/>
      <c r="F82" s="273"/>
      <c r="G82" s="273"/>
      <c r="H82" s="273"/>
      <c r="I82" s="273"/>
      <c r="J82" s="273"/>
      <c r="K82" s="273"/>
      <c r="L82" s="273"/>
      <c r="M82" s="274"/>
      <c r="P82" s="15" t="s">
        <v>229</v>
      </c>
    </row>
    <row r="83" spans="3:16" s="6" customFormat="1" ht="19.2" customHeight="1" x14ac:dyDescent="0.25">
      <c r="C83" s="179" t="s">
        <v>230</v>
      </c>
      <c r="D83" s="259"/>
      <c r="E83" s="263"/>
      <c r="F83" s="264"/>
      <c r="G83" s="264"/>
      <c r="H83" s="264"/>
      <c r="I83" s="264"/>
      <c r="J83" s="264"/>
      <c r="K83" s="264"/>
      <c r="L83" s="264"/>
      <c r="M83" s="265"/>
      <c r="P83" s="15"/>
    </row>
    <row r="84" spans="3:16" s="6" customFormat="1" ht="19.2" customHeight="1" x14ac:dyDescent="0.25">
      <c r="C84" s="179" t="s">
        <v>231</v>
      </c>
      <c r="D84" s="259"/>
      <c r="E84" s="263"/>
      <c r="F84" s="264"/>
      <c r="G84" s="264"/>
      <c r="H84" s="264"/>
      <c r="I84" s="264"/>
      <c r="J84" s="264"/>
      <c r="K84" s="264"/>
      <c r="L84" s="264"/>
      <c r="M84" s="265"/>
      <c r="P84" s="12"/>
    </row>
    <row r="85" spans="3:16" s="6" customFormat="1" ht="19.2" customHeight="1" x14ac:dyDescent="0.25">
      <c r="C85" s="179" t="s">
        <v>232</v>
      </c>
      <c r="D85" s="259"/>
      <c r="E85" s="263"/>
      <c r="F85" s="264"/>
      <c r="G85" s="264"/>
      <c r="H85" s="264"/>
      <c r="I85" s="264"/>
      <c r="J85" s="264"/>
      <c r="K85" s="264"/>
      <c r="L85" s="264"/>
      <c r="M85" s="265"/>
      <c r="P85" s="12"/>
    </row>
    <row r="86" spans="3:16" s="6" customFormat="1" ht="19.2" customHeight="1" x14ac:dyDescent="0.25">
      <c r="C86" s="179" t="s">
        <v>233</v>
      </c>
      <c r="D86" s="259"/>
      <c r="E86" s="263"/>
      <c r="F86" s="264"/>
      <c r="G86" s="264"/>
      <c r="H86" s="264"/>
      <c r="I86" s="264"/>
      <c r="J86" s="264"/>
      <c r="K86" s="264"/>
      <c r="L86" s="264"/>
      <c r="M86" s="265"/>
      <c r="P86" s="12"/>
    </row>
    <row r="87" spans="3:16" s="6" customFormat="1" ht="19.2" customHeight="1" thickBot="1" x14ac:dyDescent="0.3">
      <c r="C87" s="179" t="s">
        <v>234</v>
      </c>
      <c r="D87" s="259"/>
      <c r="E87" s="260"/>
      <c r="F87" s="261"/>
      <c r="G87" s="261"/>
      <c r="H87" s="261"/>
      <c r="I87" s="261"/>
      <c r="J87" s="261"/>
      <c r="K87" s="261"/>
      <c r="L87" s="261"/>
      <c r="M87" s="262"/>
      <c r="P87" s="12"/>
    </row>
  </sheetData>
  <sheetProtection formatRows="0" insertRows="0"/>
  <mergeCells count="21">
    <mergeCell ref="C83:D83"/>
    <mergeCell ref="E83:M83"/>
    <mergeCell ref="P4:P5"/>
    <mergeCell ref="C6:C16"/>
    <mergeCell ref="C17:C27"/>
    <mergeCell ref="C28:C38"/>
    <mergeCell ref="C39:C49"/>
    <mergeCell ref="C50:C60"/>
    <mergeCell ref="C61:C71"/>
    <mergeCell ref="C72:C75"/>
    <mergeCell ref="C76:D76"/>
    <mergeCell ref="C82:D82"/>
    <mergeCell ref="E82:M82"/>
    <mergeCell ref="C87:D87"/>
    <mergeCell ref="E87:M87"/>
    <mergeCell ref="C84:D84"/>
    <mergeCell ref="E84:M84"/>
    <mergeCell ref="C85:D85"/>
    <mergeCell ref="E85:M85"/>
    <mergeCell ref="C86:D86"/>
    <mergeCell ref="E86:M86"/>
  </mergeCells>
  <phoneticPr fontId="2"/>
  <conditionalFormatting sqref="J76">
    <cfRule type="cellIs" dxfId="1" priority="1" operator="lessThan">
      <formula>1000000</formula>
    </cfRule>
    <cfRule type="cellIs" dxfId="0" priority="2" operator="greaterThan">
      <formula>100000000</formula>
    </cfRule>
  </conditionalFormatting>
  <dataValidations count="2">
    <dataValidation type="list" allowBlank="1" showInputMessage="1" showErrorMessage="1" sqref="M5:M75" xr:uid="{CC5B7DD6-FD89-4BE1-8356-86613E8C6369}">
      <formula1>"✔"</formula1>
    </dataValidation>
    <dataValidation type="list" allowBlank="1" showInputMessage="1" showErrorMessage="1" sqref="J3" xr:uid="{9718741B-BF51-44A6-8EBF-D8067AEAF7FE}">
      <formula1>"補助率1/2,補助率1/3"</formula1>
    </dataValidation>
  </dataValidations>
  <printOptions horizontalCentered="1"/>
  <pageMargins left="0.59055118110236227" right="0.59055118110236227" top="0.59055118110236227" bottom="0.39370078740157483" header="0.31496062992125984" footer="0.31496062992125984"/>
  <pageSetup paperSize="9" scale="78"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44762-7FB1-442C-AF1E-F29AF83219C9}">
  <dimension ref="B1:N16"/>
  <sheetViews>
    <sheetView view="pageBreakPreview" zoomScaleNormal="100" zoomScaleSheetLayoutView="100" workbookViewId="0">
      <selection activeCell="J8" sqref="J8"/>
    </sheetView>
  </sheetViews>
  <sheetFormatPr defaultColWidth="8.765625" defaultRowHeight="13.5" customHeight="1" x14ac:dyDescent="0.25"/>
  <cols>
    <col min="1" max="1" width="5.61328125" style="2" customWidth="1"/>
    <col min="2" max="2" width="4.61328125" style="2" customWidth="1"/>
    <col min="3" max="10" width="11.23046875" style="2" customWidth="1"/>
    <col min="11" max="11" width="4.84375" style="2" customWidth="1"/>
    <col min="12" max="12" width="4.61328125" style="2" customWidth="1"/>
    <col min="13" max="13" width="5.61328125" style="2" customWidth="1"/>
    <col min="14" max="14" width="59.61328125" style="1" customWidth="1"/>
    <col min="15" max="16384" width="8.765625" style="2"/>
  </cols>
  <sheetData>
    <row r="1" spans="2:14" ht="13.5" customHeight="1" x14ac:dyDescent="0.25">
      <c r="B1" s="2" t="s">
        <v>235</v>
      </c>
      <c r="N1" s="11"/>
    </row>
    <row r="2" spans="2:14" s="6" customFormat="1" ht="15" customHeight="1" x14ac:dyDescent="0.25">
      <c r="N2" s="12"/>
    </row>
    <row r="3" spans="2:14" s="6" customFormat="1" ht="15" customHeight="1" x14ac:dyDescent="0.25">
      <c r="C3" s="7" t="s">
        <v>236</v>
      </c>
      <c r="D3" s="13"/>
      <c r="E3" s="54"/>
      <c r="F3" s="54"/>
      <c r="G3" s="54"/>
      <c r="H3" s="54"/>
      <c r="I3" s="55"/>
      <c r="J3" s="13"/>
      <c r="K3" s="13"/>
      <c r="L3" s="13"/>
      <c r="N3" s="12"/>
    </row>
    <row r="4" spans="2:14" s="6" customFormat="1" ht="16.5" customHeight="1" x14ac:dyDescent="0.25">
      <c r="C4" s="7" t="s">
        <v>237</v>
      </c>
      <c r="D4" s="56"/>
      <c r="E4" s="56"/>
      <c r="F4" s="56"/>
      <c r="G4" s="56"/>
      <c r="H4" s="56"/>
      <c r="I4" s="57"/>
      <c r="J4" s="56"/>
      <c r="K4" s="13"/>
      <c r="N4" s="12"/>
    </row>
    <row r="5" spans="2:14" s="6" customFormat="1" ht="16.5" customHeight="1" x14ac:dyDescent="0.25">
      <c r="C5" s="7" t="s">
        <v>238</v>
      </c>
      <c r="D5" s="31"/>
      <c r="E5" s="31"/>
      <c r="F5" s="31"/>
      <c r="G5" s="31"/>
      <c r="H5" s="31"/>
      <c r="I5" s="32"/>
      <c r="J5" s="31"/>
      <c r="K5" s="58"/>
      <c r="N5" s="266"/>
    </row>
    <row r="6" spans="2:14" s="6" customFormat="1" ht="16.5" customHeight="1" x14ac:dyDescent="0.25">
      <c r="C6" s="7"/>
      <c r="D6" s="59"/>
      <c r="E6" s="31"/>
      <c r="F6" s="31"/>
      <c r="G6" s="31"/>
      <c r="H6" s="31"/>
      <c r="I6" s="32"/>
      <c r="J6" s="59"/>
      <c r="K6" s="59"/>
      <c r="N6" s="266"/>
    </row>
    <row r="7" spans="2:14" s="6" customFormat="1" ht="31.2" customHeight="1" x14ac:dyDescent="0.25">
      <c r="C7" s="8" t="s">
        <v>239</v>
      </c>
      <c r="D7" s="10" t="s">
        <v>240</v>
      </c>
      <c r="E7" s="36" t="s">
        <v>241</v>
      </c>
      <c r="F7" s="36" t="s">
        <v>242</v>
      </c>
      <c r="G7" s="36" t="s">
        <v>243</v>
      </c>
      <c r="H7" s="36" t="s">
        <v>244</v>
      </c>
      <c r="I7" s="36" t="s">
        <v>245</v>
      </c>
      <c r="J7" s="36" t="s">
        <v>246</v>
      </c>
      <c r="K7" s="8" t="s">
        <v>247</v>
      </c>
      <c r="N7" s="266"/>
    </row>
    <row r="8" spans="2:14" s="6" customFormat="1" ht="28.5" customHeight="1" thickBot="1" x14ac:dyDescent="0.3">
      <c r="C8" s="60" t="s">
        <v>248</v>
      </c>
      <c r="D8" s="61" t="s">
        <v>249</v>
      </c>
      <c r="E8" s="61">
        <v>0</v>
      </c>
      <c r="F8" s="61">
        <v>30</v>
      </c>
      <c r="G8" s="61">
        <v>60</v>
      </c>
      <c r="H8" s="61">
        <v>80</v>
      </c>
      <c r="I8" s="61">
        <v>100</v>
      </c>
      <c r="J8" s="61">
        <v>120</v>
      </c>
      <c r="K8" s="61" t="s">
        <v>250</v>
      </c>
      <c r="N8" s="266"/>
    </row>
    <row r="9" spans="2:14" s="6" customFormat="1" ht="32.15" customHeight="1" x14ac:dyDescent="0.25">
      <c r="C9" s="118" t="s">
        <v>251</v>
      </c>
      <c r="D9" s="119" t="s">
        <v>249</v>
      </c>
      <c r="E9" s="120"/>
      <c r="F9" s="120"/>
      <c r="G9" s="120"/>
      <c r="H9" s="120"/>
      <c r="I9" s="121"/>
      <c r="J9" s="119"/>
      <c r="K9" s="122"/>
      <c r="N9" s="22"/>
    </row>
    <row r="10" spans="2:14" s="6" customFormat="1" ht="32.15" customHeight="1" thickBot="1" x14ac:dyDescent="0.3">
      <c r="C10" s="123"/>
      <c r="D10" s="124"/>
      <c r="E10" s="125"/>
      <c r="F10" s="125"/>
      <c r="G10" s="125"/>
      <c r="H10" s="125"/>
      <c r="I10" s="126"/>
      <c r="J10" s="124"/>
      <c r="K10" s="127"/>
      <c r="N10" s="22"/>
    </row>
    <row r="11" spans="2:14" s="6" customFormat="1" ht="16.5" customHeight="1" x14ac:dyDescent="0.25">
      <c r="C11" s="7"/>
      <c r="D11" s="59"/>
      <c r="E11" s="31"/>
      <c r="F11" s="31"/>
      <c r="G11" s="31"/>
      <c r="H11" s="31"/>
      <c r="I11" s="32"/>
      <c r="J11" s="59"/>
      <c r="K11" s="59"/>
      <c r="N11" s="22"/>
    </row>
    <row r="12" spans="2:14" s="6" customFormat="1" ht="16.5" customHeight="1" x14ac:dyDescent="0.25">
      <c r="C12" s="62" t="s">
        <v>252</v>
      </c>
      <c r="D12" s="59"/>
      <c r="E12" s="31"/>
      <c r="F12" s="31"/>
      <c r="G12" s="31"/>
      <c r="H12" s="31"/>
      <c r="I12" s="32"/>
      <c r="J12" s="59"/>
      <c r="K12" s="59"/>
      <c r="N12" s="22"/>
    </row>
    <row r="13" spans="2:14" s="6" customFormat="1" ht="16.5" customHeight="1" x14ac:dyDescent="0.25">
      <c r="C13" s="57"/>
      <c r="D13" s="63"/>
      <c r="E13" s="64"/>
      <c r="F13" s="64"/>
      <c r="G13" s="64"/>
      <c r="H13" s="64"/>
      <c r="I13" s="63"/>
      <c r="J13" s="63"/>
      <c r="K13" s="63"/>
      <c r="N13" s="22"/>
    </row>
    <row r="14" spans="2:14" s="6" customFormat="1" ht="16.5" customHeight="1" x14ac:dyDescent="0.25">
      <c r="C14" s="7"/>
      <c r="D14" s="59"/>
      <c r="E14" s="31"/>
      <c r="F14" s="31"/>
      <c r="G14" s="31"/>
      <c r="H14" s="31"/>
      <c r="I14" s="32"/>
      <c r="J14" s="59"/>
      <c r="K14" s="59"/>
      <c r="N14" s="22"/>
    </row>
    <row r="15" spans="2:14" s="6" customFormat="1" ht="16.5" customHeight="1" x14ac:dyDescent="0.25">
      <c r="C15" s="7"/>
      <c r="D15" s="59"/>
      <c r="E15" s="31"/>
      <c r="F15" s="31"/>
      <c r="G15" s="31"/>
      <c r="H15" s="31"/>
      <c r="I15" s="32"/>
      <c r="J15" s="59"/>
      <c r="K15" s="59"/>
      <c r="N15" s="22"/>
    </row>
    <row r="16" spans="2:14" s="6" customFormat="1" ht="16.5" customHeight="1" x14ac:dyDescent="0.25">
      <c r="C16" s="7"/>
      <c r="D16" s="59"/>
      <c r="E16" s="31"/>
      <c r="F16" s="31"/>
      <c r="G16" s="31"/>
      <c r="H16" s="31"/>
      <c r="I16" s="32"/>
      <c r="J16" s="59"/>
      <c r="K16" s="59"/>
      <c r="N16" s="12"/>
    </row>
  </sheetData>
  <sheetProtection formatRows="0" insertRows="0"/>
  <mergeCells count="1">
    <mergeCell ref="N5:N8"/>
  </mergeCells>
  <phoneticPr fontId="2"/>
  <dataValidations count="1">
    <dataValidation type="list" allowBlank="1" showInputMessage="1" showErrorMessage="1" sqref="K8:K10" xr:uid="{F7CED090-3BB8-4DE0-9C72-4E20F857B100}">
      <formula1>"トン,kg"</formula1>
    </dataValidation>
  </dataValidations>
  <printOptions horizontalCentered="1"/>
  <pageMargins left="0.59055118110236227" right="0.59055118110236227" top="0.59055118110236227" bottom="0.39370078740157483" header="0.31496062992125984" footer="0.31496062992125984"/>
  <pageSetup paperSize="9" scale="86"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9DC73-3A95-4ECE-AAF8-9DA07C51D18D}">
  <dimension ref="B1:M50"/>
  <sheetViews>
    <sheetView view="pageBreakPreview" topLeftCell="B1" zoomScaleNormal="100" zoomScaleSheetLayoutView="100" workbookViewId="0">
      <selection activeCell="G6" sqref="G6"/>
    </sheetView>
  </sheetViews>
  <sheetFormatPr defaultColWidth="8.765625" defaultRowHeight="13.5" customHeight="1" x14ac:dyDescent="0.25"/>
  <cols>
    <col min="1" max="1" width="5.61328125" style="2" customWidth="1"/>
    <col min="2" max="2" width="4.61328125" style="2" customWidth="1"/>
    <col min="3" max="10" width="10.23046875" style="2" customWidth="1"/>
    <col min="11" max="11" width="4.61328125" style="2" customWidth="1"/>
    <col min="12" max="12" width="5.61328125" style="2" customWidth="1"/>
    <col min="13" max="13" width="59.61328125" style="1" customWidth="1"/>
    <col min="14" max="16384" width="8.765625" style="2"/>
  </cols>
  <sheetData>
    <row r="1" spans="2:13" ht="13.5" customHeight="1" x14ac:dyDescent="0.25">
      <c r="B1" s="2" t="s">
        <v>253</v>
      </c>
      <c r="M1" s="11"/>
    </row>
    <row r="2" spans="2:13" s="6" customFormat="1" ht="15" customHeight="1" thickBot="1" x14ac:dyDescent="0.3">
      <c r="C2" s="6" t="s">
        <v>254</v>
      </c>
      <c r="M2" s="12"/>
    </row>
    <row r="3" spans="2:13" s="6" customFormat="1" ht="15" customHeight="1" x14ac:dyDescent="0.25">
      <c r="C3" s="42"/>
      <c r="D3" s="43"/>
      <c r="E3" s="37"/>
      <c r="F3" s="37"/>
      <c r="G3" s="37"/>
      <c r="H3" s="37"/>
      <c r="I3" s="44"/>
      <c r="J3" s="45"/>
      <c r="K3" s="13"/>
      <c r="M3" s="12"/>
    </row>
    <row r="4" spans="2:13" s="6" customFormat="1" ht="16.5" customHeight="1" x14ac:dyDescent="0.25">
      <c r="C4" s="39"/>
      <c r="D4" s="46"/>
      <c r="E4" s="46"/>
      <c r="F4" s="46"/>
      <c r="G4" s="46"/>
      <c r="H4" s="46"/>
      <c r="I4" s="35"/>
      <c r="J4" s="47"/>
      <c r="M4" s="12"/>
    </row>
    <row r="5" spans="2:13" s="6" customFormat="1" ht="16.5" customHeight="1" x14ac:dyDescent="0.25">
      <c r="C5" s="39"/>
      <c r="D5" s="46"/>
      <c r="E5" s="46"/>
      <c r="F5" s="46"/>
      <c r="G5" s="46"/>
      <c r="H5" s="46"/>
      <c r="I5" s="35"/>
      <c r="J5" s="47"/>
      <c r="M5" s="12"/>
    </row>
    <row r="6" spans="2:13" s="6" customFormat="1" ht="16.5" customHeight="1" x14ac:dyDescent="0.25">
      <c r="C6" s="39"/>
      <c r="D6" s="46"/>
      <c r="E6" s="46"/>
      <c r="F6" s="46"/>
      <c r="G6" s="46"/>
      <c r="H6" s="46"/>
      <c r="I6" s="35"/>
      <c r="J6" s="47"/>
      <c r="M6" s="12"/>
    </row>
    <row r="7" spans="2:13" s="6" customFormat="1" ht="16.5" customHeight="1" x14ac:dyDescent="0.25">
      <c r="C7" s="39"/>
      <c r="D7" s="46"/>
      <c r="E7" s="46"/>
      <c r="F7" s="46"/>
      <c r="G7" s="46"/>
      <c r="H7" s="46"/>
      <c r="I7" s="35"/>
      <c r="J7" s="47"/>
      <c r="M7" s="12"/>
    </row>
    <row r="8" spans="2:13" s="6" customFormat="1" ht="16.5" customHeight="1" x14ac:dyDescent="0.25">
      <c r="C8" s="39"/>
      <c r="D8" s="46"/>
      <c r="E8" s="46"/>
      <c r="F8" s="46"/>
      <c r="G8" s="46"/>
      <c r="H8" s="46"/>
      <c r="I8" s="35"/>
      <c r="J8" s="47"/>
      <c r="M8" s="12"/>
    </row>
    <row r="9" spans="2:13" s="6" customFormat="1" ht="16.5" customHeight="1" x14ac:dyDescent="0.25">
      <c r="C9" s="39"/>
      <c r="D9" s="46"/>
      <c r="E9" s="46"/>
      <c r="F9" s="46"/>
      <c r="G9" s="46"/>
      <c r="H9" s="46"/>
      <c r="I9" s="35"/>
      <c r="J9" s="47"/>
      <c r="M9" s="12"/>
    </row>
    <row r="10" spans="2:13" s="6" customFormat="1" ht="16.5" customHeight="1" x14ac:dyDescent="0.25">
      <c r="C10" s="39"/>
      <c r="D10" s="46"/>
      <c r="E10" s="46"/>
      <c r="F10" s="46"/>
      <c r="G10" s="46"/>
      <c r="H10" s="46"/>
      <c r="I10" s="35"/>
      <c r="J10" s="47"/>
      <c r="M10" s="12"/>
    </row>
    <row r="11" spans="2:13" s="6" customFormat="1" ht="16.5" customHeight="1" x14ac:dyDescent="0.25">
      <c r="C11" s="39"/>
      <c r="D11" s="46"/>
      <c r="E11" s="46"/>
      <c r="F11" s="46"/>
      <c r="G11" s="46"/>
      <c r="H11" s="46"/>
      <c r="I11" s="35"/>
      <c r="J11" s="47"/>
      <c r="M11" s="12"/>
    </row>
    <row r="12" spans="2:13" s="6" customFormat="1" ht="16.5" customHeight="1" x14ac:dyDescent="0.25">
      <c r="C12" s="39"/>
      <c r="D12" s="46"/>
      <c r="E12" s="46"/>
      <c r="F12" s="46"/>
      <c r="G12" s="46"/>
      <c r="H12" s="46"/>
      <c r="I12" s="35"/>
      <c r="J12" s="47"/>
      <c r="M12" s="12"/>
    </row>
    <row r="13" spans="2:13" s="6" customFormat="1" ht="16.5" customHeight="1" x14ac:dyDescent="0.25">
      <c r="C13" s="39"/>
      <c r="D13" s="46"/>
      <c r="E13" s="46"/>
      <c r="F13" s="46"/>
      <c r="G13" s="46"/>
      <c r="H13" s="46"/>
      <c r="I13" s="35"/>
      <c r="J13" s="47"/>
      <c r="M13" s="12"/>
    </row>
    <row r="14" spans="2:13" s="6" customFormat="1" ht="16.5" customHeight="1" x14ac:dyDescent="0.25">
      <c r="C14" s="39"/>
      <c r="D14" s="46"/>
      <c r="E14" s="46"/>
      <c r="F14" s="46"/>
      <c r="G14" s="46"/>
      <c r="H14" s="46"/>
      <c r="I14" s="35"/>
      <c r="J14" s="47"/>
      <c r="M14" s="12"/>
    </row>
    <row r="15" spans="2:13" s="6" customFormat="1" ht="16.5" customHeight="1" x14ac:dyDescent="0.25">
      <c r="C15" s="39"/>
      <c r="D15" s="46"/>
      <c r="E15" s="46"/>
      <c r="F15" s="46"/>
      <c r="G15" s="46"/>
      <c r="H15" s="46"/>
      <c r="I15" s="35"/>
      <c r="J15" s="47"/>
      <c r="M15" s="12"/>
    </row>
    <row r="16" spans="2:13" s="6" customFormat="1" ht="16.5" customHeight="1" x14ac:dyDescent="0.25">
      <c r="C16" s="39"/>
      <c r="D16" s="46"/>
      <c r="E16" s="46"/>
      <c r="F16" s="46"/>
      <c r="G16" s="46"/>
      <c r="H16" s="46"/>
      <c r="I16" s="35"/>
      <c r="J16" s="47"/>
      <c r="M16" s="12"/>
    </row>
    <row r="17" spans="3:13" s="6" customFormat="1" ht="16.5" customHeight="1" x14ac:dyDescent="0.25">
      <c r="C17" s="39"/>
      <c r="D17" s="46"/>
      <c r="E17" s="46"/>
      <c r="F17" s="46"/>
      <c r="G17" s="46"/>
      <c r="H17" s="46"/>
      <c r="I17" s="35"/>
      <c r="J17" s="47"/>
      <c r="M17" s="12"/>
    </row>
    <row r="18" spans="3:13" s="6" customFormat="1" ht="16.5" customHeight="1" x14ac:dyDescent="0.25">
      <c r="C18" s="39"/>
      <c r="D18" s="46"/>
      <c r="E18" s="46"/>
      <c r="F18" s="46"/>
      <c r="G18" s="46"/>
      <c r="H18" s="46"/>
      <c r="I18" s="35"/>
      <c r="J18" s="47"/>
      <c r="M18" s="12"/>
    </row>
    <row r="19" spans="3:13" s="6" customFormat="1" ht="16.5" customHeight="1" x14ac:dyDescent="0.25">
      <c r="C19" s="39"/>
      <c r="D19" s="46"/>
      <c r="E19" s="46"/>
      <c r="F19" s="46"/>
      <c r="G19" s="46"/>
      <c r="H19" s="46"/>
      <c r="I19" s="35"/>
      <c r="J19" s="47"/>
      <c r="M19" s="12"/>
    </row>
    <row r="20" spans="3:13" s="6" customFormat="1" ht="16.5" customHeight="1" x14ac:dyDescent="0.25">
      <c r="C20" s="39"/>
      <c r="D20" s="46"/>
      <c r="E20" s="46"/>
      <c r="F20" s="46"/>
      <c r="G20" s="46"/>
      <c r="H20" s="46"/>
      <c r="I20" s="35"/>
      <c r="J20" s="47"/>
      <c r="M20" s="12"/>
    </row>
    <row r="21" spans="3:13" s="6" customFormat="1" ht="16.5" customHeight="1" x14ac:dyDescent="0.25">
      <c r="C21" s="39"/>
      <c r="D21" s="46"/>
      <c r="E21" s="46"/>
      <c r="F21" s="46"/>
      <c r="G21" s="46"/>
      <c r="H21" s="46"/>
      <c r="I21" s="35"/>
      <c r="J21" s="47"/>
      <c r="M21" s="12"/>
    </row>
    <row r="22" spans="3:13" s="6" customFormat="1" ht="16.5" customHeight="1" x14ac:dyDescent="0.25">
      <c r="C22" s="39"/>
      <c r="D22" s="46"/>
      <c r="E22" s="46"/>
      <c r="F22" s="46"/>
      <c r="G22" s="46"/>
      <c r="H22" s="46"/>
      <c r="I22" s="35"/>
      <c r="J22" s="47"/>
      <c r="M22" s="12"/>
    </row>
    <row r="23" spans="3:13" s="6" customFormat="1" ht="16.5" customHeight="1" x14ac:dyDescent="0.25">
      <c r="C23" s="39"/>
      <c r="D23" s="46"/>
      <c r="E23" s="46"/>
      <c r="F23" s="46"/>
      <c r="G23" s="46"/>
      <c r="H23" s="46"/>
      <c r="I23" s="35"/>
      <c r="J23" s="47"/>
      <c r="M23" s="12"/>
    </row>
    <row r="24" spans="3:13" s="6" customFormat="1" ht="16.5" customHeight="1" x14ac:dyDescent="0.25">
      <c r="C24" s="39"/>
      <c r="D24" s="46"/>
      <c r="E24" s="46"/>
      <c r="F24" s="46"/>
      <c r="G24" s="46"/>
      <c r="H24" s="46"/>
      <c r="I24" s="35"/>
      <c r="J24" s="47"/>
      <c r="M24" s="12"/>
    </row>
    <row r="25" spans="3:13" s="6" customFormat="1" ht="16.5" customHeight="1" x14ac:dyDescent="0.25">
      <c r="C25" s="39"/>
      <c r="D25" s="46"/>
      <c r="E25" s="46"/>
      <c r="F25" s="46"/>
      <c r="G25" s="46"/>
      <c r="H25" s="46"/>
      <c r="I25" s="35"/>
      <c r="J25" s="47"/>
      <c r="M25" s="12"/>
    </row>
    <row r="26" spans="3:13" s="6" customFormat="1" ht="16.5" customHeight="1" x14ac:dyDescent="0.25">
      <c r="C26" s="39"/>
      <c r="D26" s="46"/>
      <c r="E26" s="46"/>
      <c r="F26" s="46"/>
      <c r="G26" s="46"/>
      <c r="H26" s="46"/>
      <c r="I26" s="35"/>
      <c r="J26" s="47"/>
      <c r="M26" s="12"/>
    </row>
    <row r="27" spans="3:13" s="6" customFormat="1" ht="16.5" customHeight="1" x14ac:dyDescent="0.25">
      <c r="C27" s="39"/>
      <c r="D27" s="46"/>
      <c r="E27" s="46"/>
      <c r="F27" s="46"/>
      <c r="G27" s="46"/>
      <c r="H27" s="46"/>
      <c r="I27" s="35"/>
      <c r="J27" s="47"/>
      <c r="M27" s="12"/>
    </row>
    <row r="28" spans="3:13" s="6" customFormat="1" ht="16.5" customHeight="1" x14ac:dyDescent="0.25">
      <c r="C28" s="39"/>
      <c r="D28" s="46"/>
      <c r="E28" s="46"/>
      <c r="F28" s="46"/>
      <c r="G28" s="46"/>
      <c r="H28" s="46"/>
      <c r="I28" s="35"/>
      <c r="J28" s="47"/>
      <c r="M28" s="12"/>
    </row>
    <row r="29" spans="3:13" s="6" customFormat="1" ht="16.5" customHeight="1" x14ac:dyDescent="0.25">
      <c r="C29" s="39"/>
      <c r="D29" s="46"/>
      <c r="E29" s="46"/>
      <c r="F29" s="46"/>
      <c r="G29" s="46"/>
      <c r="H29" s="46"/>
      <c r="I29" s="35"/>
      <c r="J29" s="47"/>
      <c r="M29" s="12"/>
    </row>
    <row r="30" spans="3:13" s="6" customFormat="1" ht="16.5" customHeight="1" x14ac:dyDescent="0.25">
      <c r="C30" s="39"/>
      <c r="D30" s="46"/>
      <c r="E30" s="46"/>
      <c r="F30" s="46"/>
      <c r="G30" s="46"/>
      <c r="H30" s="46"/>
      <c r="I30" s="35"/>
      <c r="J30" s="47"/>
      <c r="M30" s="12"/>
    </row>
    <row r="31" spans="3:13" s="6" customFormat="1" ht="16.5" customHeight="1" x14ac:dyDescent="0.25">
      <c r="C31" s="39"/>
      <c r="D31" s="46"/>
      <c r="E31" s="46"/>
      <c r="F31" s="46"/>
      <c r="G31" s="46"/>
      <c r="H31" s="46"/>
      <c r="I31" s="35"/>
      <c r="J31" s="47"/>
      <c r="M31" s="12"/>
    </row>
    <row r="32" spans="3:13" s="6" customFormat="1" ht="16.5" customHeight="1" x14ac:dyDescent="0.25">
      <c r="C32" s="39"/>
      <c r="D32" s="46"/>
      <c r="E32" s="46"/>
      <c r="F32" s="46"/>
      <c r="G32" s="46"/>
      <c r="H32" s="46"/>
      <c r="I32" s="35"/>
      <c r="J32" s="47"/>
      <c r="M32" s="12"/>
    </row>
    <row r="33" spans="3:13" s="6" customFormat="1" ht="16.5" customHeight="1" x14ac:dyDescent="0.25">
      <c r="C33" s="39"/>
      <c r="D33" s="46"/>
      <c r="E33" s="46"/>
      <c r="F33" s="46"/>
      <c r="G33" s="46"/>
      <c r="H33" s="46"/>
      <c r="I33" s="35"/>
      <c r="J33" s="47"/>
      <c r="M33" s="12"/>
    </row>
    <row r="34" spans="3:13" s="6" customFormat="1" ht="16.5" customHeight="1" x14ac:dyDescent="0.25">
      <c r="C34" s="39"/>
      <c r="D34" s="46"/>
      <c r="E34" s="46"/>
      <c r="F34" s="46"/>
      <c r="G34" s="46"/>
      <c r="H34" s="46"/>
      <c r="I34" s="35"/>
      <c r="J34" s="47"/>
      <c r="M34" s="12"/>
    </row>
    <row r="35" spans="3:13" s="6" customFormat="1" ht="16.5" customHeight="1" x14ac:dyDescent="0.25">
      <c r="C35" s="39"/>
      <c r="D35" s="46"/>
      <c r="E35" s="46"/>
      <c r="F35" s="46"/>
      <c r="G35" s="46"/>
      <c r="H35" s="46"/>
      <c r="I35" s="35"/>
      <c r="J35" s="47"/>
      <c r="M35" s="12"/>
    </row>
    <row r="36" spans="3:13" s="6" customFormat="1" ht="16.5" customHeight="1" x14ac:dyDescent="0.25">
      <c r="C36" s="39"/>
      <c r="D36" s="46"/>
      <c r="E36" s="46"/>
      <c r="F36" s="46"/>
      <c r="G36" s="46"/>
      <c r="H36" s="46"/>
      <c r="I36" s="35"/>
      <c r="J36" s="47"/>
      <c r="M36" s="12"/>
    </row>
    <row r="37" spans="3:13" s="6" customFormat="1" ht="16.5" customHeight="1" x14ac:dyDescent="0.25">
      <c r="C37" s="39"/>
      <c r="D37" s="46"/>
      <c r="E37" s="46"/>
      <c r="F37" s="46"/>
      <c r="G37" s="46"/>
      <c r="H37" s="46"/>
      <c r="I37" s="35"/>
      <c r="J37" s="47"/>
      <c r="M37" s="12"/>
    </row>
    <row r="38" spans="3:13" s="6" customFormat="1" ht="16.5" customHeight="1" x14ac:dyDescent="0.25">
      <c r="C38" s="39"/>
      <c r="D38" s="46"/>
      <c r="E38" s="46"/>
      <c r="F38" s="46"/>
      <c r="G38" s="46"/>
      <c r="H38" s="46"/>
      <c r="I38" s="35"/>
      <c r="J38" s="47"/>
      <c r="M38" s="12"/>
    </row>
    <row r="39" spans="3:13" s="6" customFormat="1" ht="16.5" customHeight="1" x14ac:dyDescent="0.25">
      <c r="C39" s="39"/>
      <c r="D39" s="46"/>
      <c r="E39" s="46"/>
      <c r="F39" s="46"/>
      <c r="G39" s="46"/>
      <c r="H39" s="46"/>
      <c r="I39" s="35"/>
      <c r="J39" s="47"/>
      <c r="M39" s="12"/>
    </row>
    <row r="40" spans="3:13" s="6" customFormat="1" ht="16.5" customHeight="1" x14ac:dyDescent="0.25">
      <c r="C40" s="39"/>
      <c r="D40" s="46"/>
      <c r="E40" s="46"/>
      <c r="F40" s="46"/>
      <c r="G40" s="46"/>
      <c r="H40" s="46"/>
      <c r="I40" s="35"/>
      <c r="J40" s="47"/>
      <c r="M40" s="12"/>
    </row>
    <row r="41" spans="3:13" s="6" customFormat="1" ht="16.5" customHeight="1" x14ac:dyDescent="0.25">
      <c r="C41" s="39"/>
      <c r="D41" s="46"/>
      <c r="E41" s="46"/>
      <c r="F41" s="46"/>
      <c r="G41" s="46"/>
      <c r="H41" s="46"/>
      <c r="I41" s="35"/>
      <c r="J41" s="47"/>
      <c r="M41" s="12"/>
    </row>
    <row r="42" spans="3:13" s="6" customFormat="1" ht="16.5" customHeight="1" x14ac:dyDescent="0.25">
      <c r="C42" s="39"/>
      <c r="D42" s="46"/>
      <c r="E42" s="46"/>
      <c r="F42" s="46"/>
      <c r="G42" s="46"/>
      <c r="H42" s="46"/>
      <c r="I42" s="35"/>
      <c r="J42" s="47"/>
      <c r="M42" s="12"/>
    </row>
    <row r="43" spans="3:13" s="6" customFormat="1" ht="16.5" customHeight="1" x14ac:dyDescent="0.25">
      <c r="C43" s="39"/>
      <c r="D43" s="46"/>
      <c r="E43" s="46"/>
      <c r="F43" s="46"/>
      <c r="G43" s="46"/>
      <c r="H43" s="46"/>
      <c r="I43" s="35"/>
      <c r="J43" s="47"/>
      <c r="M43" s="12"/>
    </row>
    <row r="44" spans="3:13" s="6" customFormat="1" ht="16.5" customHeight="1" x14ac:dyDescent="0.25">
      <c r="C44" s="39"/>
      <c r="D44" s="46"/>
      <c r="E44" s="46"/>
      <c r="F44" s="46"/>
      <c r="G44" s="46"/>
      <c r="H44" s="46"/>
      <c r="I44" s="35"/>
      <c r="J44" s="47"/>
      <c r="M44" s="12"/>
    </row>
    <row r="45" spans="3:13" s="6" customFormat="1" ht="16.5" customHeight="1" x14ac:dyDescent="0.25">
      <c r="C45" s="39"/>
      <c r="D45" s="33"/>
      <c r="E45" s="33"/>
      <c r="F45" s="33"/>
      <c r="G45" s="33"/>
      <c r="H45" s="33"/>
      <c r="I45" s="48"/>
      <c r="J45" s="38"/>
      <c r="M45" s="266"/>
    </row>
    <row r="46" spans="3:13" s="6" customFormat="1" ht="16.5" customHeight="1" x14ac:dyDescent="0.25">
      <c r="C46" s="39"/>
      <c r="D46" s="34"/>
      <c r="E46" s="33"/>
      <c r="F46" s="33"/>
      <c r="G46" s="33"/>
      <c r="H46" s="33"/>
      <c r="I46" s="48"/>
      <c r="J46" s="40"/>
      <c r="M46" s="266"/>
    </row>
    <row r="47" spans="3:13" s="6" customFormat="1" ht="16.5" customHeight="1" x14ac:dyDescent="0.25">
      <c r="C47" s="39"/>
      <c r="D47" s="34"/>
      <c r="E47" s="33"/>
      <c r="F47" s="33"/>
      <c r="G47" s="33"/>
      <c r="H47" s="33"/>
      <c r="I47" s="48"/>
      <c r="J47" s="40"/>
      <c r="M47" s="22"/>
    </row>
    <row r="48" spans="3:13" s="6" customFormat="1" ht="16.5" customHeight="1" x14ac:dyDescent="0.25">
      <c r="C48" s="41"/>
      <c r="D48" s="34"/>
      <c r="E48" s="33"/>
      <c r="F48" s="33"/>
      <c r="G48" s="33"/>
      <c r="H48" s="33"/>
      <c r="I48" s="48"/>
      <c r="J48" s="40"/>
      <c r="M48" s="22"/>
    </row>
    <row r="49" spans="3:13" s="6" customFormat="1" ht="16.5" customHeight="1" thickBot="1" x14ac:dyDescent="0.3">
      <c r="C49" s="49"/>
      <c r="D49" s="50"/>
      <c r="E49" s="51"/>
      <c r="F49" s="51"/>
      <c r="G49" s="51"/>
      <c r="H49" s="51"/>
      <c r="I49" s="50"/>
      <c r="J49" s="52"/>
      <c r="M49" s="22"/>
    </row>
    <row r="50" spans="3:13" s="6" customFormat="1" ht="16.5" customHeight="1" x14ac:dyDescent="0.25">
      <c r="C50" s="7"/>
      <c r="D50" s="59"/>
      <c r="E50" s="31"/>
      <c r="F50" s="31"/>
      <c r="G50" s="31"/>
      <c r="H50" s="31"/>
      <c r="I50" s="32"/>
      <c r="J50" s="59"/>
      <c r="M50" s="22"/>
    </row>
  </sheetData>
  <sheetProtection sheet="1" insertRows="0"/>
  <mergeCells count="1">
    <mergeCell ref="M45:M46"/>
  </mergeCells>
  <phoneticPr fontId="2"/>
  <printOptions horizontalCentered="1"/>
  <pageMargins left="0.59055118110236227" right="0.59055118110236227" top="0.59055118110236227" bottom="0.39370078740157483" header="0.31496062992125984" footer="0.31496062992125984"/>
  <pageSetup paperSize="9"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47B86E2F281341B9FA8AC15D53D3B7" ma:contentTypeVersion="10" ma:contentTypeDescription="新しいドキュメントを作成します。" ma:contentTypeScope="" ma:versionID="503e49fd847fa8b09e4c426048d66122">
  <xsd:schema xmlns:xsd="http://www.w3.org/2001/XMLSchema" xmlns:xs="http://www.w3.org/2001/XMLSchema" xmlns:p="http://schemas.microsoft.com/office/2006/metadata/properties" xmlns:ns2="3cc3dfa5-aafe-4916-8d34-ac9248504e66" xmlns:ns3="96aeff72-4e96-49de-bdd5-f7d4a40908ae" targetNamespace="http://schemas.microsoft.com/office/2006/metadata/properties" ma:root="true" ma:fieldsID="3405b781ac2ee9eb37c491e69a18a22e" ns2:_="" ns3:_="">
    <xsd:import namespace="3cc3dfa5-aafe-4916-8d34-ac9248504e66"/>
    <xsd:import namespace="96aeff72-4e96-49de-bdd5-f7d4a40908a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c3dfa5-aafe-4916-8d34-ac9248504e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aeff72-4e96-49de-bdd5-f7d4a40908a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f5133ff-f3f6-49e0-9277-4f24614a1d52}" ma:internalName="TaxCatchAll" ma:showField="CatchAllData" ma:web="96aeff72-4e96-49de-bdd5-f7d4a40908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aeff72-4e96-49de-bdd5-f7d4a40908ae" xsi:nil="true"/>
    <lcf76f155ced4ddcb4097134ff3c332f xmlns="3cc3dfa5-aafe-4916-8d34-ac9248504e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75F80D-3F6F-4D96-80D4-6DAA66CF408E}">
  <ds:schemaRefs>
    <ds:schemaRef ds:uri="http://schemas.microsoft.com/sharepoint/v3/contenttype/forms"/>
  </ds:schemaRefs>
</ds:datastoreItem>
</file>

<file path=customXml/itemProps2.xml><?xml version="1.0" encoding="utf-8"?>
<ds:datastoreItem xmlns:ds="http://schemas.openxmlformats.org/officeDocument/2006/customXml" ds:itemID="{A2DF26AE-0E49-48E1-A124-70F248827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c3dfa5-aafe-4916-8d34-ac9248504e66"/>
    <ds:schemaRef ds:uri="96aeff72-4e96-49de-bdd5-f7d4a40908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6674C8-916D-4807-B542-4A168FCB6C5B}">
  <ds:schemaRefs>
    <ds:schemaRef ds:uri="http://purl.org/dc/terms/"/>
    <ds:schemaRef ds:uri="http://www.w3.org/XML/1998/namespace"/>
    <ds:schemaRef ds:uri="http://schemas.microsoft.com/office/2006/documentManagement/types"/>
    <ds:schemaRef ds:uri="3cc3dfa5-aafe-4916-8d34-ac9248504e66"/>
    <ds:schemaRef ds:uri="http://schemas.microsoft.com/office/2006/metadata/properties"/>
    <ds:schemaRef ds:uri="http://purl.org/dc/elements/1.1/"/>
    <ds:schemaRef ds:uri="96aeff72-4e96-49de-bdd5-f7d4a40908a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初めにお読みください</vt:lpstr>
      <vt:lpstr>別記様式第1号</vt:lpstr>
      <vt:lpstr>別添1</vt:lpstr>
      <vt:lpstr>別添2</vt:lpstr>
      <vt:lpstr>別添3</vt:lpstr>
      <vt:lpstr>別添4</vt:lpstr>
      <vt:lpstr>自由書式</vt:lpstr>
      <vt:lpstr>自由書式!Print_Area</vt:lpstr>
      <vt:lpstr>別記様式第1号!Print_Area</vt:lpstr>
      <vt:lpstr>別添1!Print_Area</vt:lpstr>
      <vt:lpstr>別添2!Print_Area</vt:lpstr>
      <vt:lpstr>別添3!Print_Area</vt:lpstr>
      <vt:lpstr>別添4!Print_Area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dc:creator>
  <cp:keywords/>
  <dc:description/>
  <cp:lastModifiedBy>若林 真理子</cp:lastModifiedBy>
  <cp:revision/>
  <dcterms:created xsi:type="dcterms:W3CDTF">2010-06-10T01:56:01Z</dcterms:created>
  <dcterms:modified xsi:type="dcterms:W3CDTF">2025-06-24T23:44:56Z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0x0101003A47B86E2F281341B9FA8AC15D53D3B7</vt:lpwstr>
  </property>
  <property fmtid="{D5CDD505-2E9C-101B-9397-08002B2CF9AE}" pid="3" name="MediaServiceImageTags">
    <vt:lpwstr/>
  </property>
</Properties>
</file>